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资产管理\2023年资产采购计划\病床和护理车征集\市场调研\"/>
    </mc:Choice>
  </mc:AlternateContent>
  <bookViews>
    <workbookView xWindow="0" yWindow="0" windowWidth="28800" windowHeight="10830"/>
  </bookViews>
  <sheets>
    <sheet name="包组一  病床及配套设施报价清单" sheetId="8" r:id="rId1"/>
    <sheet name="包组二  护理车报价清单 " sheetId="7" r:id="rId2"/>
  </sheets>
  <definedNames>
    <definedName name="_xlnm._FilterDatabase" localSheetId="1" hidden="1">'包组二  护理车报价清单 '!$A$6:$EGB$12</definedName>
    <definedName name="_xlnm._FilterDatabase" localSheetId="0" hidden="1">'包组一  病床及配套设施报价清单'!$A$6:$EGB$16</definedName>
  </definedNames>
  <calcPr calcId="152511"/>
</workbook>
</file>

<file path=xl/calcChain.xml><?xml version="1.0" encoding="utf-8"?>
<calcChain xmlns="http://schemas.openxmlformats.org/spreadsheetml/2006/main">
  <c r="K16" i="8" l="1"/>
  <c r="K15" i="8"/>
  <c r="K14" i="8"/>
  <c r="K13" i="8"/>
  <c r="K12" i="8"/>
  <c r="K11" i="8"/>
  <c r="K10" i="8"/>
  <c r="K9" i="8"/>
  <c r="K8" i="8"/>
  <c r="K17" i="8" l="1"/>
  <c r="K12" i="7" l="1"/>
  <c r="K11" i="7"/>
  <c r="K10" i="7"/>
  <c r="K9" i="7"/>
  <c r="K8" i="7"/>
  <c r="K13" i="7" l="1"/>
</calcChain>
</file>

<file path=xl/sharedStrings.xml><?xml version="1.0" encoding="utf-8"?>
<sst xmlns="http://schemas.openxmlformats.org/spreadsheetml/2006/main" count="98" uniqueCount="67">
  <si>
    <t>序号</t>
  </si>
  <si>
    <t>产品名称</t>
  </si>
  <si>
    <t>规格</t>
  </si>
  <si>
    <t>计量单位</t>
  </si>
  <si>
    <t>参考款式</t>
  </si>
  <si>
    <t>张</t>
  </si>
  <si>
    <t>床垫</t>
  </si>
  <si>
    <t>餐板</t>
  </si>
  <si>
    <t>个</t>
  </si>
  <si>
    <t>输液架</t>
  </si>
  <si>
    <t>床头柜</t>
  </si>
  <si>
    <t>急救车</t>
  </si>
  <si>
    <t>L:650-750mm
W:420-480mm
H:950-1020mm
台面高度：900-970mm</t>
  </si>
  <si>
    <t>台</t>
  </si>
  <si>
    <t>晨间护理车</t>
  </si>
  <si>
    <t>L:1000-1050mm
W:480-500mm
H:900-1000mm</t>
  </si>
  <si>
    <t>张</t>
    <phoneticPr fontId="6" type="noConversion"/>
  </si>
  <si>
    <t>需求数量</t>
    <phoneticPr fontId="6" type="noConversion"/>
  </si>
  <si>
    <t>备注</t>
    <phoneticPr fontId="6" type="noConversion"/>
  </si>
  <si>
    <t>长度（整床）：2150mm（±50mm）
宽度（整床）：980mm（±20mm）
高度（不含床垫）：470-750mm（±50mm）
护栏长度：1400-1500mm</t>
    <phoneticPr fontId="6" type="noConversion"/>
  </si>
  <si>
    <t>长度（整床）：2150mm（±50mm）
宽度（整床）：900mm（±20mm）
高度（不含床垫）：470-750mm（±50mm）
护栏长度：1400-1500mm</t>
    <phoneticPr fontId="6" type="noConversion"/>
  </si>
  <si>
    <t>长度（整床）：2150mm（±50mm)
宽度（整床）：900mm（±10mm)
高度（不含床垫）：480mm（±20mm)
护栏长度：1400-1500mm</t>
    <phoneticPr fontId="6" type="noConversion"/>
  </si>
  <si>
    <t>手动三摇病床（常规）</t>
    <phoneticPr fontId="6" type="noConversion"/>
  </si>
  <si>
    <t>手动三摇病床（定制）</t>
    <phoneticPr fontId="6" type="noConversion"/>
  </si>
  <si>
    <t>手动双摇病床（常规）</t>
    <phoneticPr fontId="6" type="noConversion"/>
  </si>
  <si>
    <t>手动双摇病床（定制）</t>
    <phoneticPr fontId="6" type="noConversion"/>
  </si>
  <si>
    <t>台</t>
    <phoneticPr fontId="6" type="noConversion"/>
  </si>
  <si>
    <t>合计（元）</t>
    <phoneticPr fontId="6" type="noConversion"/>
  </si>
  <si>
    <t>单价报价（元）</t>
    <phoneticPr fontId="6" type="noConversion"/>
  </si>
  <si>
    <t>品牌、生产厂家</t>
    <phoneticPr fontId="6" type="noConversion"/>
  </si>
  <si>
    <t>中山大学附属肿瘤医院资产采购市场调研报价表</t>
    <phoneticPr fontId="8" type="noConversion"/>
  </si>
  <si>
    <t>报价公司：</t>
    <phoneticPr fontId="8" type="noConversion"/>
  </si>
  <si>
    <t>报价日期：</t>
    <phoneticPr fontId="8" type="noConversion"/>
  </si>
  <si>
    <t>联系人、电话：</t>
    <phoneticPr fontId="8" type="noConversion"/>
  </si>
  <si>
    <t>邮箱：</t>
    <phoneticPr fontId="8" type="noConversion"/>
  </si>
  <si>
    <t>盖章：</t>
    <phoneticPr fontId="8" type="noConversion"/>
  </si>
  <si>
    <t>儿科手动病床（常规）</t>
    <phoneticPr fontId="6" type="noConversion"/>
  </si>
  <si>
    <t>长度（整床）：2150mm（±50mm)
宽度（整床）：980mm（±20mm)
高度（不含床垫）：480mm（±20mm)
护栏长度：1400-1500mm</t>
    <phoneticPr fontId="6" type="noConversion"/>
  </si>
  <si>
    <t>长度（整床）：1985（±10mm）
宽度（整床）：980mm（±20mm)
高度（不含床垫）：540mm（±20mm)
床面尺寸：1700×850mm（±10mm）
护栏距离床面高度：395mm（±10mm）；</t>
    <phoneticPr fontId="6" type="noConversion"/>
  </si>
  <si>
    <t>材质参数</t>
    <phoneticPr fontId="6" type="noConversion"/>
  </si>
  <si>
    <t>3</t>
    <phoneticPr fontId="6" type="noConversion"/>
  </si>
  <si>
    <t>长宽与上述病床匹配，按需采购
厚度≥80mm</t>
    <phoneticPr fontId="6" type="noConversion"/>
  </si>
  <si>
    <t>尺寸与上述病床配套，按需采购，宽度≥300mm</t>
    <phoneticPr fontId="6" type="noConversion"/>
  </si>
  <si>
    <t>L:650-750mm
W:420-480mm
H:950-1020mm
台面高度：900-970mm
可按需定制尺寸和抽屉、柜门结构</t>
    <phoneticPr fontId="6" type="noConversion"/>
  </si>
  <si>
    <t>多功能护理车1</t>
    <phoneticPr fontId="6" type="noConversion"/>
  </si>
  <si>
    <t>多功能护理车2</t>
    <phoneticPr fontId="6" type="noConversion"/>
  </si>
  <si>
    <t>简易治疗车</t>
    <phoneticPr fontId="6" type="noConversion"/>
  </si>
  <si>
    <t>L:650-750mm
W:420-480mm
H:800-950mm
台面高度：750-900mm
可按需定制尺寸和抽屉、柜门结构。</t>
    <phoneticPr fontId="6" type="noConversion"/>
  </si>
  <si>
    <t>1.车主体选用铝合金框架和ABS板材组成。
2.左边是两层带门的储物柜，右边污物袋，污物袋采用加厚型帆布制作，耐用，易清洗。
3.配4个4寸超静音防缠绕的聚氨酯万向轮，正面二个带刹车，具有负荷强度高，运转灵活、无噪音等特点。</t>
    <phoneticPr fontId="6" type="noConversion"/>
  </si>
  <si>
    <t>产品型号</t>
    <phoneticPr fontId="6" type="noConversion"/>
  </si>
  <si>
    <t>注：
1. 本项目为一年内不定期进行同类需求采购的零星定点项目，需充分考虑多次送货的人力成本。
2. 下表是我院常用资产的参考规格、材质参数，如贵司所供产品有所不同，请重新填写；并填写产品型号、品牌、生产厂家；单价输入后，价格会自动计算。
3. 该报价需含人工费、设计费、安装费、运输费、入院核酸检测费及税费等。
4. 进入我院需持24-48小时核酸阴性报告，视疫情防控政策而调整。</t>
    <phoneticPr fontId="8" type="noConversion"/>
  </si>
  <si>
    <t>1.规格：80 mm厚，长宽根据病床大小匹配；
2.面料：防水耐磨布；
3.内褥：60mm厚28°高密度海绵+20mm环保棕，使用舒适，久用弹力依旧；
4.床垫套易清洁，可拆洗；
5.能耐受高温105度消毒</t>
    <phoneticPr fontId="6" type="noConversion"/>
  </si>
  <si>
    <t>1.规格：880-1050×320×27mm；
2.材料：采用全新ABS工程塑料注塑成型面板，铝合金伸缩杆；
3.伸展摆放于护栏，可自由调节位置；
4.收缩悬挂于床头尾板，方便收藏，不占空间；  
5.ABS面板硬度高，易清洁，可用水冲洗</t>
    <phoneticPr fontId="6" type="noConversion"/>
  </si>
  <si>
    <t>1.规格：Φ19×1.0mm×870mm-1600mm；
2.304不锈钢内外套管；
3.可伸缩双段式结构，操作灵活，美观大方；
4.四爪式设计，高强度铝合金挂钩，同时悬挂多瓶，方便多瓶输液。</t>
    <phoneticPr fontId="6" type="noConversion"/>
  </si>
  <si>
    <t>Φ19×1.0mm×870mm-1600mm</t>
    <phoneticPr fontId="6" type="noConversion"/>
  </si>
  <si>
    <t>480×480×820mm</t>
    <phoneticPr fontId="6" type="noConversion"/>
  </si>
  <si>
    <t>1.规格：480×480×780mm （L×W×H）；
2.整体ABS注塑成型，防潮防水，可冲洗，不生锈。
3.功能：具备: 隐藏式毛巾架、隐藏式杂物挂钩、餐桌板（托物板）、抽屉、储物柜应有尽有；
4.储物柜内中间隔板可调节高度；
5.弧线型柜门设计，美观大方；
6.配约2寸带刹尼龙丝扣轮，移动方便；</t>
    <phoneticPr fontId="6" type="noConversion"/>
  </si>
  <si>
    <t>1.双层稳固结构：床体+整体底座，稳固扎实；床框、底座均加厚用材，床框截面钢材厚度1.5mm，床体静态最大载重400kg。
2.床板：采用1.2mm冷轧钢板，整体模压成型，带模压凹槽和透气孔，
3.背部床板采用双支撑卸力结构,支撑轴采用无缝钢管
4.流线型床头尾板采用全新纯正ABS工程材料注塑成型，易清洁；内置钢管加固结构；暗藏锁定开关，拆卸方便可用于CPR急救，床尾板配病历卡插槽。
5.护栏：折叠式设计，有防夹手装置；易清洁
6.摇手:采用纯正ABS工程塑料含件注塑成型
7.螺杆：采用双向到位无极限保护螺管系统。
8. 轮子：中控双面万向静音脚轮，防缠绕，脚轮直径5寸，脚轮支架采用航空铝材一次压铸成型，质地坚韧且轻盈；中央刹车脚踏一个，一脚制动，四轮刹车，双边抓地；轮面采用 TPR耐磨材料，静音耐磨；内置全封闭自润滑轴承，防水、防异物卷入，能经水洗和高温消毒，永不生锈。
9. 床体四周按需配4-6个输液架插座，由金属材质冲压成型，床体两侧按需配4-8个可移动引流袋挂钩，设置一个床垫防滑筋，防止床垫在床板升降时前后、左右滑动. 床下带有挂接式杂物筐，整体采用塑钢材质，可随意移动。
10. 金属表面处理共33道工序，双重涂层防锈处理技术：环氧树脂保护膜＋静电粉末喷涂。除经过去油、除锈、磷化等工艺外，还通过电泳技术在金属管材内壁及表面均匀电泳上一层环氧树脂保护膜（日本立邦优质底漆），再进行静电粉末喷涂，真正达到内外防锈，能延长病床的使用寿命。</t>
    <phoneticPr fontId="6" type="noConversion"/>
  </si>
  <si>
    <t>1.抽屉为ABS材料一体注塑成型，抽屉带自吸或磁碰功能防止推动时自由滑出。配不锈钢三折滑轨，且抽屉边缘遮住不锈钢导轨，防止液体滴入腐蚀导轨。
2.车体左侧上方配有铝合金扶手，两侧护栏前沿配两个球形推手方便移动车辆，装三面全封闭ABS 护栏与台面无缝相接，护栏高度≥48mm。
3.抽屉和隔板可以按需定制
4.脚轮：4个4寸全塑静音脚轮，二个带刹车。
5.配置：可拆卸便于清洗的脚踏式带盖分类污物桶（2个）、卡扣式分类杂物篮（1个）、ABS卡扣式锐器盒架（1个），标配或按需配置。
6.材料：优质铝合金框架、ABS材质构成。</t>
    <phoneticPr fontId="6" type="noConversion"/>
  </si>
  <si>
    <r>
      <t>1</t>
    </r>
    <r>
      <rPr>
        <sz val="10"/>
        <rFont val="宋体"/>
        <family val="3"/>
        <charset val="134"/>
        <scheme val="minor"/>
      </rPr>
      <t>.主体采用全铝合金框架式结构、</t>
    </r>
    <r>
      <rPr>
        <sz val="10"/>
        <color theme="1"/>
        <rFont val="宋体"/>
        <family val="3"/>
        <charset val="134"/>
        <scheme val="minor"/>
      </rPr>
      <t>ABS</t>
    </r>
    <r>
      <rPr>
        <sz val="10"/>
        <rFont val="宋体"/>
        <family val="3"/>
        <charset val="134"/>
        <scheme val="minor"/>
      </rPr>
      <t>板材制作，</t>
    </r>
    <r>
      <rPr>
        <sz val="10"/>
        <color theme="1"/>
        <rFont val="宋体"/>
        <family val="3"/>
        <charset val="134"/>
        <scheme val="minor"/>
      </rPr>
      <t xml:space="preserve">
2.</t>
    </r>
    <r>
      <rPr>
        <sz val="10"/>
        <rFont val="宋体"/>
        <family val="3"/>
        <charset val="134"/>
        <scheme val="minor"/>
      </rPr>
      <t>车体左侧上方配有铝合金扶手，配三面</t>
    </r>
    <r>
      <rPr>
        <sz val="10"/>
        <color theme="1"/>
        <rFont val="宋体"/>
        <family val="3"/>
        <charset val="134"/>
        <scheme val="minor"/>
      </rPr>
      <t>ABS</t>
    </r>
    <r>
      <rPr>
        <sz val="10"/>
        <rFont val="宋体"/>
        <family val="3"/>
        <charset val="134"/>
        <scheme val="minor"/>
      </rPr>
      <t>护栏与台面无缝相接，护栏高度</t>
    </r>
    <r>
      <rPr>
        <sz val="10"/>
        <color theme="1"/>
        <rFont val="宋体"/>
        <family val="3"/>
        <charset val="134"/>
        <scheme val="minor"/>
      </rPr>
      <t>45-50mm</t>
    </r>
    <r>
      <rPr>
        <sz val="10"/>
        <rFont val="宋体"/>
        <family val="3"/>
        <charset val="134"/>
        <scheme val="minor"/>
      </rPr>
      <t>，两侧护栏前沿配两个圆柱形推手。</t>
    </r>
    <r>
      <rPr>
        <sz val="10"/>
        <color theme="1"/>
        <rFont val="宋体"/>
        <family val="3"/>
        <charset val="134"/>
        <scheme val="minor"/>
      </rPr>
      <t xml:space="preserve"> 
3.</t>
    </r>
    <r>
      <rPr>
        <sz val="10"/>
        <rFont val="宋体"/>
        <family val="3"/>
        <charset val="134"/>
        <scheme val="minor"/>
      </rPr>
      <t>抽屉采用一体注塑成型，配不锈钢三折滑轨。</t>
    </r>
    <r>
      <rPr>
        <sz val="10"/>
        <color theme="1"/>
        <rFont val="宋体"/>
        <family val="3"/>
        <charset val="134"/>
        <scheme val="minor"/>
      </rPr>
      <t xml:space="preserve">
4</t>
    </r>
    <r>
      <rPr>
        <sz val="10"/>
        <rFont val="宋体"/>
        <family val="3"/>
        <charset val="134"/>
        <scheme val="minor"/>
      </rPr>
      <t>.整车分四层：三个抽屉一对门结构。</t>
    </r>
    <r>
      <rPr>
        <sz val="10"/>
        <color theme="1"/>
        <rFont val="宋体"/>
        <family val="3"/>
        <charset val="134"/>
        <scheme val="minor"/>
      </rPr>
      <t xml:space="preserve">
5.</t>
    </r>
    <r>
      <rPr>
        <sz val="10"/>
        <rFont val="宋体"/>
        <family val="3"/>
        <charset val="134"/>
        <scheme val="minor"/>
      </rPr>
      <t>车体右侧配一体注塑成型可伸缩式带储物功能的副工作台，可存放文书等开盖后的内空规格</t>
    </r>
    <r>
      <rPr>
        <sz val="10"/>
        <color theme="1"/>
        <rFont val="宋体"/>
        <family val="3"/>
        <charset val="134"/>
        <scheme val="minor"/>
      </rPr>
      <t>≥330×280×45mm</t>
    </r>
    <r>
      <rPr>
        <sz val="10"/>
        <rFont val="宋体"/>
        <family val="3"/>
        <charset val="134"/>
        <scheme val="minor"/>
      </rPr>
      <t>。</t>
    </r>
    <r>
      <rPr>
        <sz val="10"/>
        <color theme="1"/>
        <rFont val="宋体"/>
        <family val="3"/>
        <charset val="134"/>
        <scheme val="minor"/>
      </rPr>
      <t xml:space="preserve">
6.</t>
    </r>
    <r>
      <rPr>
        <sz val="10"/>
        <rFont val="宋体"/>
        <family val="3"/>
        <charset val="134"/>
        <scheme val="minor"/>
      </rPr>
      <t>特制一次性锁条装置。</t>
    </r>
    <r>
      <rPr>
        <sz val="10"/>
        <color theme="1"/>
        <rFont val="宋体"/>
        <family val="3"/>
        <charset val="134"/>
        <scheme val="minor"/>
      </rPr>
      <t xml:space="preserve">
7.</t>
    </r>
    <r>
      <rPr>
        <sz val="10"/>
        <rFont val="宋体"/>
        <family val="3"/>
        <charset val="134"/>
        <scheme val="minor"/>
      </rPr>
      <t>规格：</t>
    </r>
    <r>
      <rPr>
        <sz val="10"/>
        <color theme="1"/>
        <rFont val="宋体"/>
        <family val="3"/>
        <charset val="134"/>
        <scheme val="minor"/>
      </rPr>
      <t>≥750x420x1020mm</t>
    </r>
    <r>
      <rPr>
        <sz val="10"/>
        <rFont val="宋体"/>
        <family val="3"/>
        <charset val="134"/>
        <scheme val="minor"/>
      </rPr>
      <t>。</t>
    </r>
    <r>
      <rPr>
        <sz val="10"/>
        <color theme="1"/>
        <rFont val="宋体"/>
        <family val="3"/>
        <charset val="134"/>
        <scheme val="minor"/>
      </rPr>
      <t xml:space="preserve">
8.</t>
    </r>
    <r>
      <rPr>
        <sz val="10"/>
        <rFont val="宋体"/>
        <family val="3"/>
        <charset val="134"/>
        <scheme val="minor"/>
      </rPr>
      <t>轮子：配</t>
    </r>
    <r>
      <rPr>
        <sz val="10"/>
        <color theme="1"/>
        <rFont val="宋体"/>
        <family val="3"/>
        <charset val="134"/>
        <scheme val="minor"/>
      </rPr>
      <t>4</t>
    </r>
    <r>
      <rPr>
        <sz val="10"/>
        <rFont val="宋体"/>
        <family val="3"/>
        <charset val="134"/>
        <scheme val="minor"/>
      </rPr>
      <t>寸防缠绕静音万向脚轮，</t>
    </r>
    <r>
      <rPr>
        <sz val="10"/>
        <color theme="1"/>
        <rFont val="宋体"/>
        <family val="3"/>
        <charset val="134"/>
        <scheme val="minor"/>
      </rPr>
      <t>2</t>
    </r>
    <r>
      <rPr>
        <sz val="10"/>
        <rFont val="宋体"/>
        <family val="3"/>
        <charset val="134"/>
        <scheme val="minor"/>
      </rPr>
      <t>个刹车轮。配置复苏板一块。</t>
    </r>
    <phoneticPr fontId="6" type="noConversion"/>
  </si>
  <si>
    <r>
      <t>1.</t>
    </r>
    <r>
      <rPr>
        <sz val="10"/>
        <rFont val="宋体"/>
        <family val="3"/>
        <charset val="134"/>
        <scheme val="minor"/>
      </rPr>
      <t>抽屉为</t>
    </r>
    <r>
      <rPr>
        <sz val="10"/>
        <color theme="1"/>
        <rFont val="宋体"/>
        <family val="3"/>
        <charset val="134"/>
        <scheme val="minor"/>
      </rPr>
      <t>ABS</t>
    </r>
    <r>
      <rPr>
        <sz val="10"/>
        <rFont val="宋体"/>
        <family val="3"/>
        <charset val="134"/>
        <scheme val="minor"/>
      </rPr>
      <t>材料一体注塑成型，抽屉带自吸或磁碰功能防止推动时自由滑出。配不锈钢三折滑轨，且抽屉边缘遮住不锈钢导轨，防止液体滴入腐蚀导轨。</t>
    </r>
    <r>
      <rPr>
        <sz val="10"/>
        <color theme="1"/>
        <rFont val="宋体"/>
        <family val="3"/>
        <charset val="134"/>
        <scheme val="minor"/>
      </rPr>
      <t xml:space="preserve">
2.</t>
    </r>
    <r>
      <rPr>
        <sz val="10"/>
        <rFont val="宋体"/>
        <family val="3"/>
        <charset val="134"/>
        <scheme val="minor"/>
      </rPr>
      <t>抽屉隔板均可按照需求定制且灵活推动。</t>
    </r>
    <r>
      <rPr>
        <sz val="10"/>
        <color theme="1"/>
        <rFont val="宋体"/>
        <family val="3"/>
        <charset val="134"/>
        <scheme val="minor"/>
      </rPr>
      <t xml:space="preserve">
3.</t>
    </r>
    <r>
      <rPr>
        <sz val="10"/>
        <rFont val="宋体"/>
        <family val="3"/>
        <charset val="134"/>
        <scheme val="minor"/>
      </rPr>
      <t>整车规格：</t>
    </r>
    <r>
      <rPr>
        <sz val="10"/>
        <color theme="1"/>
        <rFont val="宋体"/>
        <family val="3"/>
        <charset val="134"/>
        <scheme val="minor"/>
      </rPr>
      <t>≤750×420×1020mm</t>
    </r>
    <r>
      <rPr>
        <sz val="10"/>
        <rFont val="宋体"/>
        <family val="3"/>
        <charset val="134"/>
        <scheme val="minor"/>
      </rPr>
      <t>。</t>
    </r>
    <r>
      <rPr>
        <sz val="10"/>
        <color theme="1"/>
        <rFont val="宋体"/>
        <family val="3"/>
        <charset val="134"/>
        <scheme val="minor"/>
      </rPr>
      <t xml:space="preserve">
4.</t>
    </r>
    <r>
      <rPr>
        <sz val="10"/>
        <rFont val="宋体"/>
        <family val="3"/>
        <charset val="134"/>
        <scheme val="minor"/>
      </rPr>
      <t>车体左侧上方配有铝合金扶手，两侧护栏前沿配两个球形推手，装三面全封闭</t>
    </r>
    <r>
      <rPr>
        <sz val="10"/>
        <color theme="1"/>
        <rFont val="宋体"/>
        <family val="3"/>
        <charset val="134"/>
        <scheme val="minor"/>
      </rPr>
      <t xml:space="preserve">ABS </t>
    </r>
    <r>
      <rPr>
        <sz val="10"/>
        <rFont val="宋体"/>
        <family val="3"/>
        <charset val="134"/>
        <scheme val="minor"/>
      </rPr>
      <t>护栏与台面无缝相接，护栏高度</t>
    </r>
    <r>
      <rPr>
        <sz val="10"/>
        <color theme="1"/>
        <rFont val="宋体"/>
        <family val="3"/>
        <charset val="134"/>
        <scheme val="minor"/>
      </rPr>
      <t>≥48mm</t>
    </r>
    <r>
      <rPr>
        <sz val="10"/>
        <rFont val="宋体"/>
        <family val="3"/>
        <charset val="134"/>
        <scheme val="minor"/>
      </rPr>
      <t>。</t>
    </r>
    <r>
      <rPr>
        <sz val="10"/>
        <color theme="1"/>
        <rFont val="宋体"/>
        <family val="3"/>
        <charset val="134"/>
        <scheme val="minor"/>
      </rPr>
      <t xml:space="preserve">
5.</t>
    </r>
    <r>
      <rPr>
        <sz val="10"/>
        <rFont val="宋体"/>
        <family val="3"/>
        <charset val="134"/>
        <scheme val="minor"/>
      </rPr>
      <t>车体右侧上方配一体注塑成型的抽拉式的储物式副工作台，可用于存放护理文书病历等，开盖后的内空规格</t>
    </r>
    <r>
      <rPr>
        <sz val="10"/>
        <color theme="1"/>
        <rFont val="宋体"/>
        <family val="3"/>
        <charset val="134"/>
        <scheme val="minor"/>
      </rPr>
      <t>≥330×280×45mm</t>
    </r>
    <r>
      <rPr>
        <sz val="10"/>
        <rFont val="宋体"/>
        <family val="3"/>
        <charset val="134"/>
        <scheme val="minor"/>
      </rPr>
      <t>。</t>
    </r>
    <r>
      <rPr>
        <sz val="10"/>
        <color theme="1"/>
        <rFont val="宋体"/>
        <family val="3"/>
        <charset val="134"/>
        <scheme val="minor"/>
      </rPr>
      <t xml:space="preserve">
6.</t>
    </r>
    <r>
      <rPr>
        <sz val="10"/>
        <rFont val="宋体"/>
        <family val="3"/>
        <charset val="134"/>
        <scheme val="minor"/>
      </rPr>
      <t>配置：可拆卸便于清洗的脚踏式带盖分类污物桶（2个）、卡扣式分类杂物篮（1个）、ABS卡扣式锐器盒架（1个），中控锁（1个），标配或按需配置。</t>
    </r>
    <r>
      <rPr>
        <sz val="10"/>
        <color theme="1"/>
        <rFont val="宋体"/>
        <family val="3"/>
        <charset val="134"/>
        <scheme val="minor"/>
      </rPr>
      <t xml:space="preserve">
7.</t>
    </r>
    <r>
      <rPr>
        <sz val="10"/>
        <rFont val="宋体"/>
        <family val="3"/>
        <charset val="134"/>
        <scheme val="minor"/>
      </rPr>
      <t>脚轮：</t>
    </r>
    <r>
      <rPr>
        <sz val="10"/>
        <color theme="1"/>
        <rFont val="宋体"/>
        <family val="3"/>
        <charset val="134"/>
        <scheme val="minor"/>
      </rPr>
      <t>4</t>
    </r>
    <r>
      <rPr>
        <sz val="10"/>
        <rFont val="宋体"/>
        <family val="3"/>
        <charset val="134"/>
        <scheme val="minor"/>
      </rPr>
      <t>个</t>
    </r>
    <r>
      <rPr>
        <sz val="10"/>
        <color theme="1"/>
        <rFont val="宋体"/>
        <family val="3"/>
        <charset val="134"/>
        <scheme val="minor"/>
      </rPr>
      <t>4</t>
    </r>
    <r>
      <rPr>
        <sz val="10"/>
        <rFont val="宋体"/>
        <family val="3"/>
        <charset val="134"/>
        <scheme val="minor"/>
      </rPr>
      <t>寸聚氨酯静音脚轮，二个带刹车。</t>
    </r>
    <r>
      <rPr>
        <sz val="10"/>
        <color theme="1"/>
        <rFont val="宋体"/>
        <family val="3"/>
        <charset val="134"/>
        <scheme val="minor"/>
      </rPr>
      <t xml:space="preserve">
8.</t>
    </r>
    <r>
      <rPr>
        <sz val="10"/>
        <rFont val="宋体"/>
        <family val="3"/>
        <charset val="134"/>
        <scheme val="minor"/>
      </rPr>
      <t>材质：优质铝合金框架、</t>
    </r>
    <r>
      <rPr>
        <sz val="10"/>
        <color theme="1"/>
        <rFont val="宋体"/>
        <family val="3"/>
        <charset val="134"/>
        <scheme val="minor"/>
      </rPr>
      <t xml:space="preserve">ABS </t>
    </r>
    <r>
      <rPr>
        <sz val="10"/>
        <rFont val="宋体"/>
        <family val="3"/>
        <charset val="134"/>
        <scheme val="minor"/>
      </rPr>
      <t>材质构成。</t>
    </r>
    <phoneticPr fontId="6" type="noConversion"/>
  </si>
  <si>
    <t>总计</t>
    <phoneticPr fontId="6" type="noConversion"/>
  </si>
  <si>
    <t>包组一：病床及配套设施</t>
    <phoneticPr fontId="6" type="noConversion"/>
  </si>
  <si>
    <t>包组二：护理车类</t>
    <phoneticPr fontId="6" type="noConversion"/>
  </si>
  <si>
    <t>合计</t>
    <phoneticPr fontId="6" type="noConversion"/>
  </si>
  <si>
    <t>质保时长：</t>
    <phoneticPr fontId="6" type="noConversion"/>
  </si>
  <si>
    <t>生产周期：</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</si>
</sst>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0;[Red]0.00"/>
    <numFmt numFmtId="177" formatCode="[DBNum2][$RMB]&quot;人&quot;&quot;民&quot;&quot;币&quot;General;[Red][DBNum2][$RMB]General"/>
    <numFmt numFmtId="178" formatCode="0.00_ "/>
  </numFmts>
  <fonts count="14" x14ac:knownFonts="1">
    <font>
      <sz val="11"/>
      <color theme="1"/>
      <name val="宋体"/>
      <charset val="134"/>
      <scheme val="minor"/>
    </font>
    <font>
      <b/>
      <sz val="12"/>
      <color theme="1"/>
      <name val="宋体"/>
      <family val="3"/>
      <charset val="134"/>
      <scheme val="minor"/>
    </font>
    <font>
      <b/>
      <sz val="10"/>
      <color theme="1"/>
      <name val="宋体"/>
      <family val="3"/>
      <charset val="134"/>
      <scheme val="minor"/>
    </font>
    <font>
      <sz val="10"/>
      <color theme="1"/>
      <name val="宋体"/>
      <family val="3"/>
      <charset val="134"/>
      <scheme val="minor"/>
    </font>
    <font>
      <sz val="11"/>
      <color theme="1"/>
      <name val="宋体"/>
      <family val="3"/>
      <charset val="134"/>
      <scheme val="minor"/>
    </font>
    <font>
      <sz val="12"/>
      <name val="宋体"/>
      <family val="3"/>
      <charset val="134"/>
    </font>
    <font>
      <sz val="9"/>
      <name val="宋体"/>
      <family val="3"/>
      <charset val="134"/>
      <scheme val="minor"/>
    </font>
    <font>
      <b/>
      <sz val="20"/>
      <name val="宋体"/>
      <family val="3"/>
      <charset val="134"/>
      <scheme val="minor"/>
    </font>
    <font>
      <sz val="9"/>
      <name val="宋体"/>
      <family val="3"/>
      <charset val="134"/>
    </font>
    <font>
      <sz val="10"/>
      <name val="宋体"/>
      <family val="3"/>
      <charset val="134"/>
    </font>
    <font>
      <sz val="12"/>
      <color rgb="FFFF0000"/>
      <name val="宋体"/>
      <family val="3"/>
      <charset val="134"/>
      <scheme val="minor"/>
    </font>
    <font>
      <sz val="11"/>
      <color rgb="FFFF0000"/>
      <name val="宋体"/>
      <family val="2"/>
      <charset val="134"/>
      <scheme val="minor"/>
    </font>
    <font>
      <sz val="10"/>
      <name val="宋体"/>
      <family val="3"/>
      <charset val="134"/>
      <scheme val="minor"/>
    </font>
    <font>
      <sz val="10"/>
      <color rgb="FFFF0000"/>
      <name val="宋体"/>
      <family val="3"/>
      <charset val="134"/>
      <scheme val="minor"/>
    </font>
  </fonts>
  <fills count="3">
    <fill>
      <patternFill patternType="none"/>
    </fill>
    <fill>
      <patternFill patternType="gray125"/>
    </fill>
    <fill>
      <patternFill patternType="solid">
        <fgColor rgb="FFFFFF00"/>
        <bgColor indexed="64"/>
      </patternFill>
    </fill>
  </fills>
  <borders count="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s>
  <cellStyleXfs count="4">
    <xf numFmtId="0" fontId="0" fillId="0" borderId="0">
      <alignment vertical="center"/>
    </xf>
    <xf numFmtId="0" fontId="5" fillId="0" borderId="0">
      <alignment vertical="center"/>
    </xf>
    <xf numFmtId="177" fontId="4" fillId="0" borderId="0">
      <alignment vertical="center"/>
    </xf>
    <xf numFmtId="0" fontId="11" fillId="0" borderId="0" applyNumberFormat="0" applyFill="0" applyBorder="0" applyAlignment="0" applyProtection="0">
      <alignment vertical="center"/>
    </xf>
  </cellStyleXfs>
  <cellXfs count="51">
    <xf numFmtId="0" fontId="0" fillId="0" borderId="0" xfId="0">
      <alignment vertical="center"/>
    </xf>
    <xf numFmtId="0" fontId="3" fillId="0" borderId="2" xfId="0" applyFont="1" applyFill="1" applyBorder="1" applyAlignment="1" applyProtection="1">
      <alignment horizontal="left" vertical="center" wrapText="1"/>
    </xf>
    <xf numFmtId="0" fontId="0" fillId="0" borderId="0" xfId="0" applyFill="1" applyAlignment="1">
      <alignment horizontal="center" vertical="center"/>
    </xf>
    <xf numFmtId="0" fontId="0" fillId="0" borderId="0" xfId="0" applyFill="1">
      <alignment vertical="center"/>
    </xf>
    <xf numFmtId="0" fontId="3" fillId="0" borderId="2" xfId="0" applyFont="1" applyFill="1" applyBorder="1" applyAlignment="1">
      <alignment horizontal="left" vertical="center" wrapText="1"/>
    </xf>
    <xf numFmtId="0" fontId="3" fillId="0" borderId="3" xfId="0" applyFont="1" applyFill="1" applyBorder="1" applyAlignment="1">
      <alignment horizontal="center" vertical="center"/>
    </xf>
    <xf numFmtId="0" fontId="3" fillId="0" borderId="2" xfId="0" applyFont="1" applyFill="1" applyBorder="1" applyAlignment="1" applyProtection="1">
      <alignment horizontal="center" vertical="center"/>
    </xf>
    <xf numFmtId="0" fontId="0" fillId="0" borderId="4" xfId="0" applyFill="1" applyBorder="1">
      <alignment vertical="center"/>
    </xf>
    <xf numFmtId="49" fontId="3" fillId="0" borderId="2" xfId="0" applyNumberFormat="1" applyFont="1" applyFill="1" applyBorder="1" applyAlignment="1" applyProtection="1">
      <alignment horizontal="center" vertical="center"/>
    </xf>
    <xf numFmtId="0" fontId="0" fillId="0" borderId="2" xfId="0" applyFill="1" applyBorder="1">
      <alignment vertical="center"/>
    </xf>
    <xf numFmtId="0" fontId="2" fillId="0" borderId="2" xfId="0" applyFont="1" applyFill="1" applyBorder="1" applyAlignment="1" applyProtection="1">
      <alignment horizontal="center" vertical="center"/>
      <protection locked="0"/>
    </xf>
    <xf numFmtId="176" fontId="2" fillId="0" borderId="2" xfId="0" applyNumberFormat="1" applyFont="1" applyFill="1" applyBorder="1" applyAlignment="1" applyProtection="1">
      <alignment horizontal="center" vertical="center"/>
      <protection locked="0"/>
    </xf>
    <xf numFmtId="0" fontId="0" fillId="0" borderId="0" xfId="0" applyFill="1" applyProtection="1">
      <alignment vertical="center"/>
      <protection locked="0"/>
    </xf>
    <xf numFmtId="0" fontId="0" fillId="0" borderId="2" xfId="0" applyFill="1" applyBorder="1" applyAlignment="1">
      <alignment horizontal="center" vertical="center"/>
    </xf>
    <xf numFmtId="0" fontId="4" fillId="0" borderId="2" xfId="0" applyFont="1" applyFill="1" applyBorder="1">
      <alignment vertical="center"/>
    </xf>
    <xf numFmtId="0" fontId="4" fillId="0" borderId="2" xfId="0" applyFont="1" applyFill="1" applyBorder="1" applyAlignment="1">
      <alignment vertical="center" wrapText="1"/>
    </xf>
    <xf numFmtId="0" fontId="4" fillId="0" borderId="0" xfId="0" applyFont="1" applyFill="1" applyAlignment="1">
      <alignment vertical="center" wrapText="1"/>
    </xf>
    <xf numFmtId="0" fontId="4" fillId="0" borderId="0" xfId="0" applyFont="1" applyFill="1">
      <alignment vertical="center"/>
    </xf>
    <xf numFmtId="0" fontId="0" fillId="0" borderId="2" xfId="0" applyFill="1" applyBorder="1" applyAlignment="1">
      <alignment vertical="center"/>
    </xf>
    <xf numFmtId="0" fontId="3" fillId="0" borderId="2" xfId="0" applyFont="1" applyFill="1" applyBorder="1" applyAlignment="1">
      <alignment horizontal="center" vertical="center" wrapText="1"/>
    </xf>
    <xf numFmtId="0" fontId="3" fillId="0"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pplyAlignment="1">
      <alignment horizontal="center" vertical="center"/>
    </xf>
    <xf numFmtId="0" fontId="13" fillId="0" borderId="2" xfId="3" applyFont="1" applyFill="1" applyBorder="1" applyAlignment="1">
      <alignment horizontal="center" vertical="center" wrapText="1"/>
    </xf>
    <xf numFmtId="0" fontId="3" fillId="0" borderId="2" xfId="0" applyFont="1" applyBorder="1" applyAlignment="1">
      <alignment vertical="center" wrapText="1"/>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2" fillId="2" borderId="2" xfId="0" applyFont="1" applyFill="1" applyBorder="1" applyAlignment="1" applyProtection="1">
      <alignment horizontal="center" vertical="center"/>
      <protection locked="0"/>
    </xf>
    <xf numFmtId="176" fontId="2" fillId="2" borderId="2" xfId="0" applyNumberFormat="1" applyFont="1" applyFill="1" applyBorder="1" applyAlignment="1" applyProtection="1">
      <alignment horizontal="center" vertical="center"/>
      <protection locked="0"/>
    </xf>
    <xf numFmtId="178" fontId="0" fillId="0" borderId="2" xfId="0" applyNumberFormat="1" applyFill="1" applyBorder="1" applyAlignment="1">
      <alignment horizontal="center" vertical="center"/>
    </xf>
    <xf numFmtId="178" fontId="4" fillId="0" borderId="2" xfId="0" applyNumberFormat="1" applyFont="1" applyFill="1" applyBorder="1" applyAlignment="1">
      <alignment horizontal="center" vertical="center"/>
    </xf>
    <xf numFmtId="0" fontId="4" fillId="0" borderId="2" xfId="0" applyFont="1" applyFill="1" applyBorder="1" applyAlignment="1">
      <alignment horizontal="center" vertical="center"/>
    </xf>
    <xf numFmtId="0" fontId="9" fillId="0" borderId="2" xfId="0" applyFont="1" applyFill="1" applyBorder="1" applyAlignment="1" applyProtection="1">
      <alignment horizontal="left" vertical="center"/>
      <protection locked="0"/>
    </xf>
    <xf numFmtId="0" fontId="4" fillId="0" borderId="2" xfId="0" applyFont="1" applyFill="1" applyBorder="1" applyAlignment="1">
      <alignment horizontal="left" vertical="center"/>
    </xf>
    <xf numFmtId="0" fontId="0" fillId="0" borderId="2" xfId="0" applyFill="1" applyBorder="1" applyAlignment="1">
      <alignment horizontal="left" vertical="center"/>
    </xf>
    <xf numFmtId="0" fontId="12" fillId="0" borderId="3" xfId="3" applyFont="1" applyFill="1" applyBorder="1" applyAlignment="1">
      <alignment horizontal="left" vertical="center" wrapText="1"/>
    </xf>
    <xf numFmtId="0" fontId="12" fillId="0" borderId="6" xfId="3" applyFont="1" applyFill="1" applyBorder="1" applyAlignment="1">
      <alignment horizontal="left" vertical="center" wrapText="1"/>
    </xf>
    <xf numFmtId="0" fontId="12" fillId="0" borderId="5" xfId="3" applyFont="1" applyFill="1" applyBorder="1" applyAlignment="1">
      <alignment horizontal="left" vertical="center" wrapText="1"/>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5" xfId="0" applyFill="1" applyBorder="1" applyAlignment="1">
      <alignment horizontal="center" vertical="center"/>
    </xf>
    <xf numFmtId="0" fontId="7" fillId="0" borderId="0" xfId="0" applyFont="1" applyFill="1" applyBorder="1" applyAlignment="1" applyProtection="1">
      <alignment horizontal="center" vertical="center"/>
      <protection locked="0"/>
    </xf>
    <xf numFmtId="0" fontId="8" fillId="0" borderId="2" xfId="0" applyFont="1" applyFill="1" applyBorder="1" applyAlignment="1" applyProtection="1">
      <alignment horizontal="left" vertical="center"/>
      <protection locked="0"/>
    </xf>
    <xf numFmtId="0" fontId="8" fillId="0" borderId="2" xfId="0" applyFont="1" applyFill="1" applyBorder="1" applyAlignment="1" applyProtection="1">
      <alignment horizontal="center" vertical="center"/>
      <protection locked="0"/>
    </xf>
    <xf numFmtId="0" fontId="10" fillId="0" borderId="2" xfId="0" applyFont="1" applyFill="1" applyBorder="1" applyAlignment="1" applyProtection="1">
      <alignment horizontal="left" vertical="center" wrapText="1"/>
      <protection locked="0"/>
    </xf>
    <xf numFmtId="0" fontId="1" fillId="0" borderId="2" xfId="0" applyFont="1" applyFill="1" applyBorder="1" applyAlignment="1" applyProtection="1">
      <alignment horizontal="left" vertical="center"/>
      <protection locked="0"/>
    </xf>
    <xf numFmtId="0" fontId="3" fillId="0" borderId="3" xfId="0" applyFont="1" applyFill="1" applyBorder="1" applyAlignment="1" applyProtection="1">
      <alignment horizontal="left" vertical="center" wrapText="1"/>
    </xf>
    <xf numFmtId="0" fontId="3" fillId="0" borderId="5" xfId="0" applyFont="1" applyFill="1" applyBorder="1" applyAlignment="1" applyProtection="1">
      <alignment horizontal="left" vertical="center" wrapText="1"/>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1" fillId="0" borderId="1" xfId="0" applyFont="1" applyFill="1" applyBorder="1" applyAlignment="1" applyProtection="1">
      <alignment horizontal="left" vertical="center"/>
    </xf>
  </cellXfs>
  <cellStyles count="4">
    <cellStyle name="常规" xfId="0" builtinId="0"/>
    <cellStyle name="常规 3" xfId="1"/>
    <cellStyle name="常规 5" xfId="2"/>
    <cellStyle name="警告文本" xfId="3" builtinId="11"/>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5" Type="http://schemas.openxmlformats.org/officeDocument/2006/relationships/image" Target="../media/image12.jpeg"/><Relationship Id="rId4"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7</xdr:col>
      <xdr:colOff>352426</xdr:colOff>
      <xdr:row>7</xdr:row>
      <xdr:rowOff>189866</xdr:rowOff>
    </xdr:from>
    <xdr:to>
      <xdr:col>7</xdr:col>
      <xdr:colOff>1876425</xdr:colOff>
      <xdr:row>8</xdr:row>
      <xdr:rowOff>381184</xdr:rowOff>
    </xdr:to>
    <xdr:pic>
      <xdr:nvPicPr>
        <xdr:cNvPr id="2" name="图片 1" descr="双摇病床">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11601451" y="3809366"/>
          <a:ext cx="1523999" cy="1191443"/>
        </a:xfrm>
        <a:prstGeom prst="rect">
          <a:avLst/>
        </a:prstGeom>
      </xdr:spPr>
    </xdr:pic>
    <xdr:clientData/>
  </xdr:twoCellAnchor>
  <xdr:twoCellAnchor editAs="oneCell">
    <xdr:from>
      <xdr:col>7</xdr:col>
      <xdr:colOff>504824</xdr:colOff>
      <xdr:row>12</xdr:row>
      <xdr:rowOff>44796</xdr:rowOff>
    </xdr:from>
    <xdr:to>
      <xdr:col>7</xdr:col>
      <xdr:colOff>2000249</xdr:colOff>
      <xdr:row>12</xdr:row>
      <xdr:rowOff>533400</xdr:rowOff>
    </xdr:to>
    <xdr:pic>
      <xdr:nvPicPr>
        <xdr:cNvPr id="3" name="图片 2" descr="床垫">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a:srcRect l="11851" t="28400" r="10596" b="31778"/>
        <a:stretch/>
      </xdr:blipFill>
      <xdr:spPr>
        <a:xfrm>
          <a:off x="11753849" y="8826846"/>
          <a:ext cx="1495425" cy="488604"/>
        </a:xfrm>
        <a:prstGeom prst="rect">
          <a:avLst/>
        </a:prstGeom>
      </xdr:spPr>
    </xdr:pic>
    <xdr:clientData/>
  </xdr:twoCellAnchor>
  <xdr:twoCellAnchor editAs="oneCell">
    <xdr:from>
      <xdr:col>7</xdr:col>
      <xdr:colOff>361951</xdr:colOff>
      <xdr:row>13</xdr:row>
      <xdr:rowOff>28575</xdr:rowOff>
    </xdr:from>
    <xdr:to>
      <xdr:col>7</xdr:col>
      <xdr:colOff>2057401</xdr:colOff>
      <xdr:row>13</xdr:row>
      <xdr:rowOff>552450</xdr:rowOff>
    </xdr:to>
    <xdr:pic>
      <xdr:nvPicPr>
        <xdr:cNvPr id="4" name="图片 3" descr="餐桌板">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3"/>
        <a:srcRect l="12401" t="28610" r="14025" b="26431"/>
        <a:stretch/>
      </xdr:blipFill>
      <xdr:spPr>
        <a:xfrm>
          <a:off x="11610976" y="9753600"/>
          <a:ext cx="1695450" cy="523875"/>
        </a:xfrm>
        <a:prstGeom prst="rect">
          <a:avLst/>
        </a:prstGeom>
      </xdr:spPr>
    </xdr:pic>
    <xdr:clientData/>
  </xdr:twoCellAnchor>
  <xdr:twoCellAnchor editAs="oneCell">
    <xdr:from>
      <xdr:col>7</xdr:col>
      <xdr:colOff>866140</xdr:colOff>
      <xdr:row>14</xdr:row>
      <xdr:rowOff>84455</xdr:rowOff>
    </xdr:from>
    <xdr:to>
      <xdr:col>7</xdr:col>
      <xdr:colOff>1654393</xdr:colOff>
      <xdr:row>14</xdr:row>
      <xdr:rowOff>762000</xdr:rowOff>
    </xdr:to>
    <xdr:pic>
      <xdr:nvPicPr>
        <xdr:cNvPr id="5" name="图片 4" descr="床上输液架图片">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4"/>
        <a:stretch>
          <a:fillRect/>
        </a:stretch>
      </xdr:blipFill>
      <xdr:spPr>
        <a:xfrm>
          <a:off x="12115165" y="10885805"/>
          <a:ext cx="788253" cy="677545"/>
        </a:xfrm>
        <a:prstGeom prst="rect">
          <a:avLst/>
        </a:prstGeom>
      </xdr:spPr>
    </xdr:pic>
    <xdr:clientData/>
  </xdr:twoCellAnchor>
  <xdr:twoCellAnchor editAs="oneCell">
    <xdr:from>
      <xdr:col>7</xdr:col>
      <xdr:colOff>809624</xdr:colOff>
      <xdr:row>15</xdr:row>
      <xdr:rowOff>106336</xdr:rowOff>
    </xdr:from>
    <xdr:to>
      <xdr:col>7</xdr:col>
      <xdr:colOff>1552573</xdr:colOff>
      <xdr:row>15</xdr:row>
      <xdr:rowOff>942973</xdr:rowOff>
    </xdr:to>
    <xdr:pic>
      <xdr:nvPicPr>
        <xdr:cNvPr id="6" name="图片 5" descr="床头柜">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5"/>
        <a:stretch>
          <a:fillRect/>
        </a:stretch>
      </xdr:blipFill>
      <xdr:spPr>
        <a:xfrm>
          <a:off x="12058649" y="11736361"/>
          <a:ext cx="742949" cy="836637"/>
        </a:xfrm>
        <a:prstGeom prst="rect">
          <a:avLst/>
        </a:prstGeom>
      </xdr:spPr>
    </xdr:pic>
    <xdr:clientData/>
  </xdr:twoCellAnchor>
  <xdr:twoCellAnchor editAs="oneCell">
    <xdr:from>
      <xdr:col>7</xdr:col>
      <xdr:colOff>371475</xdr:colOff>
      <xdr:row>10</xdr:row>
      <xdr:rowOff>180974</xdr:rowOff>
    </xdr:from>
    <xdr:to>
      <xdr:col>7</xdr:col>
      <xdr:colOff>1911865</xdr:colOff>
      <xdr:row>11</xdr:row>
      <xdr:rowOff>338137</xdr:rowOff>
    </xdr:to>
    <xdr:pic>
      <xdr:nvPicPr>
        <xdr:cNvPr id="11" name="图片 10" descr="三摇病床">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6"/>
        <a:stretch>
          <a:fillRect/>
        </a:stretch>
      </xdr:blipFill>
      <xdr:spPr>
        <a:xfrm>
          <a:off x="11620500" y="6962774"/>
          <a:ext cx="1540390" cy="1157288"/>
        </a:xfrm>
        <a:prstGeom prst="rect">
          <a:avLst/>
        </a:prstGeom>
      </xdr:spPr>
    </xdr:pic>
    <xdr:clientData/>
  </xdr:twoCellAnchor>
  <xdr:twoCellAnchor editAs="oneCell">
    <xdr:from>
      <xdr:col>7</xdr:col>
      <xdr:colOff>352425</xdr:colOff>
      <xdr:row>9</xdr:row>
      <xdr:rowOff>93241</xdr:rowOff>
    </xdr:from>
    <xdr:to>
      <xdr:col>7</xdr:col>
      <xdr:colOff>1868729</xdr:colOff>
      <xdr:row>9</xdr:row>
      <xdr:rowOff>1104900</xdr:rowOff>
    </xdr:to>
    <xdr:pic>
      <xdr:nvPicPr>
        <xdr:cNvPr id="14" name="图片 13"/>
        <xdr:cNvPicPr>
          <a:picLocks noChangeAspect="1"/>
        </xdr:cNvPicPr>
      </xdr:nvPicPr>
      <xdr:blipFill>
        <a:blip xmlns:r="http://schemas.openxmlformats.org/officeDocument/2006/relationships" r:embed="rId7"/>
        <a:stretch>
          <a:fillRect/>
        </a:stretch>
      </xdr:blipFill>
      <xdr:spPr>
        <a:xfrm>
          <a:off x="11601450" y="5712991"/>
          <a:ext cx="1516304" cy="10116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269081</xdr:colOff>
      <xdr:row>7</xdr:row>
      <xdr:rowOff>194943</xdr:rowOff>
    </xdr:from>
    <xdr:to>
      <xdr:col>7</xdr:col>
      <xdr:colOff>2116537</xdr:colOff>
      <xdr:row>7</xdr:row>
      <xdr:rowOff>2000249</xdr:rowOff>
    </xdr:to>
    <xdr:pic>
      <xdr:nvPicPr>
        <xdr:cNvPr id="7" name="图片 6" descr="急救车">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1"/>
        <a:stretch>
          <a:fillRect/>
        </a:stretch>
      </xdr:blipFill>
      <xdr:spPr>
        <a:xfrm>
          <a:off x="11508581" y="3802537"/>
          <a:ext cx="1847456" cy="1805306"/>
        </a:xfrm>
        <a:prstGeom prst="rect">
          <a:avLst/>
        </a:prstGeom>
      </xdr:spPr>
    </xdr:pic>
    <xdr:clientData/>
  </xdr:twoCellAnchor>
  <xdr:twoCellAnchor editAs="oneCell">
    <xdr:from>
      <xdr:col>7</xdr:col>
      <xdr:colOff>304800</xdr:colOff>
      <xdr:row>8</xdr:row>
      <xdr:rowOff>78748</xdr:rowOff>
    </xdr:from>
    <xdr:to>
      <xdr:col>7</xdr:col>
      <xdr:colOff>1726405</xdr:colOff>
      <xdr:row>8</xdr:row>
      <xdr:rowOff>1446249</xdr:rowOff>
    </xdr:to>
    <xdr:pic>
      <xdr:nvPicPr>
        <xdr:cNvPr id="8" name="图片 7" descr="多功能护理车">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2"/>
        <a:stretch>
          <a:fillRect/>
        </a:stretch>
      </xdr:blipFill>
      <xdr:spPr>
        <a:xfrm>
          <a:off x="11544300" y="5900904"/>
          <a:ext cx="1421605" cy="1367501"/>
        </a:xfrm>
        <a:prstGeom prst="rect">
          <a:avLst/>
        </a:prstGeom>
      </xdr:spPr>
    </xdr:pic>
    <xdr:clientData/>
  </xdr:twoCellAnchor>
  <xdr:twoCellAnchor editAs="oneCell">
    <xdr:from>
      <xdr:col>7</xdr:col>
      <xdr:colOff>330993</xdr:colOff>
      <xdr:row>10</xdr:row>
      <xdr:rowOff>327374</xdr:rowOff>
    </xdr:from>
    <xdr:to>
      <xdr:col>7</xdr:col>
      <xdr:colOff>1952624</xdr:colOff>
      <xdr:row>10</xdr:row>
      <xdr:rowOff>1893212</xdr:rowOff>
    </xdr:to>
    <xdr:pic>
      <xdr:nvPicPr>
        <xdr:cNvPr id="9" name="图片 8" descr="简易治疗车">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3"/>
        <a:stretch>
          <a:fillRect/>
        </a:stretch>
      </xdr:blipFill>
      <xdr:spPr>
        <a:xfrm>
          <a:off x="11570493" y="9078468"/>
          <a:ext cx="1621631" cy="1565838"/>
        </a:xfrm>
        <a:prstGeom prst="rect">
          <a:avLst/>
        </a:prstGeom>
      </xdr:spPr>
    </xdr:pic>
    <xdr:clientData/>
  </xdr:twoCellAnchor>
  <xdr:twoCellAnchor editAs="oneCell">
    <xdr:from>
      <xdr:col>7</xdr:col>
      <xdr:colOff>581024</xdr:colOff>
      <xdr:row>11</xdr:row>
      <xdr:rowOff>62823</xdr:rowOff>
    </xdr:from>
    <xdr:to>
      <xdr:col>7</xdr:col>
      <xdr:colOff>1774189</xdr:colOff>
      <xdr:row>11</xdr:row>
      <xdr:rowOff>1108709</xdr:rowOff>
    </xdr:to>
    <xdr:pic>
      <xdr:nvPicPr>
        <xdr:cNvPr id="10" name="图片 9" descr="晨间护理车">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4"/>
        <a:stretch>
          <a:fillRect/>
        </a:stretch>
      </xdr:blipFill>
      <xdr:spPr>
        <a:xfrm>
          <a:off x="11820524" y="11076104"/>
          <a:ext cx="1193165" cy="1045886"/>
        </a:xfrm>
        <a:prstGeom prst="rect">
          <a:avLst/>
        </a:prstGeom>
      </xdr:spPr>
    </xdr:pic>
    <xdr:clientData/>
  </xdr:twoCellAnchor>
  <xdr:twoCellAnchor editAs="oneCell">
    <xdr:from>
      <xdr:col>7</xdr:col>
      <xdr:colOff>440531</xdr:colOff>
      <xdr:row>9</xdr:row>
      <xdr:rowOff>130968</xdr:rowOff>
    </xdr:from>
    <xdr:to>
      <xdr:col>7</xdr:col>
      <xdr:colOff>1654274</xdr:colOff>
      <xdr:row>9</xdr:row>
      <xdr:rowOff>1357314</xdr:rowOff>
    </xdr:to>
    <xdr:pic>
      <xdr:nvPicPr>
        <xdr:cNvPr id="13" name="图片 12" descr="微信图片_20221019174345"/>
        <xdr:cNvPicPr>
          <a:picLocks noChangeAspect="1"/>
        </xdr:cNvPicPr>
      </xdr:nvPicPr>
      <xdr:blipFill rotWithShape="1">
        <a:blip xmlns:r="http://schemas.openxmlformats.org/officeDocument/2006/relationships" r:embed="rId5"/>
        <a:srcRect t="18582" b="-1"/>
        <a:stretch/>
      </xdr:blipFill>
      <xdr:spPr>
        <a:xfrm>
          <a:off x="11680031" y="7417593"/>
          <a:ext cx="1213743" cy="122634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
  <sheetViews>
    <sheetView tabSelected="1" zoomScale="80" zoomScaleNormal="80" workbookViewId="0">
      <pane ySplit="6" topLeftCell="A7" activePane="bottomLeft" state="frozen"/>
      <selection pane="bottomLeft" activeCell="D8" sqref="D8:D12"/>
    </sheetView>
  </sheetViews>
  <sheetFormatPr defaultColWidth="9" defaultRowHeight="13.5" x14ac:dyDescent="0.15"/>
  <cols>
    <col min="1" max="1" width="5.625" style="2" customWidth="1"/>
    <col min="2" max="2" width="18.125" style="2" customWidth="1"/>
    <col min="3" max="3" width="34.875" style="2" bestFit="1" customWidth="1"/>
    <col min="4" max="4" width="39.5" style="2" customWidth="1"/>
    <col min="5" max="6" width="20.5" style="2" customWidth="1"/>
    <col min="7" max="7" width="8.5" style="2" customWidth="1"/>
    <col min="8" max="8" width="28.5" style="3" customWidth="1"/>
    <col min="9" max="9" width="10.75" style="2" customWidth="1"/>
    <col min="10" max="11" width="16.375" style="2" customWidth="1"/>
    <col min="12" max="12" width="18.625" style="3" customWidth="1"/>
    <col min="13" max="13" width="15.75" style="3" customWidth="1"/>
    <col min="14" max="16384" width="9" style="3"/>
  </cols>
  <sheetData>
    <row r="1" spans="1:13" ht="34.5" customHeight="1" x14ac:dyDescent="0.15">
      <c r="A1" s="41" t="s">
        <v>30</v>
      </c>
      <c r="B1" s="41"/>
      <c r="C1" s="41"/>
      <c r="D1" s="41"/>
      <c r="E1" s="41"/>
      <c r="F1" s="41"/>
      <c r="G1" s="41"/>
      <c r="H1" s="41"/>
      <c r="I1" s="41"/>
      <c r="J1" s="41"/>
      <c r="K1" s="41"/>
      <c r="L1" s="41"/>
    </row>
    <row r="2" spans="1:13" ht="43.5" customHeight="1" x14ac:dyDescent="0.15">
      <c r="A2" s="32" t="s">
        <v>31</v>
      </c>
      <c r="B2" s="32"/>
      <c r="C2" s="32"/>
      <c r="D2" s="32"/>
      <c r="E2" s="42" t="s">
        <v>32</v>
      </c>
      <c r="F2" s="42"/>
      <c r="G2" s="42"/>
      <c r="H2" s="33" t="s">
        <v>66</v>
      </c>
      <c r="I2" s="34"/>
      <c r="J2" s="34"/>
      <c r="K2" s="34"/>
      <c r="L2" s="34"/>
    </row>
    <row r="3" spans="1:13" ht="43.5" customHeight="1" x14ac:dyDescent="0.15">
      <c r="A3" s="32" t="s">
        <v>33</v>
      </c>
      <c r="B3" s="32"/>
      <c r="C3" s="32"/>
      <c r="D3" s="32"/>
      <c r="E3" s="42" t="s">
        <v>34</v>
      </c>
      <c r="F3" s="42"/>
      <c r="G3" s="42"/>
      <c r="H3" s="33" t="s">
        <v>65</v>
      </c>
      <c r="I3" s="34"/>
      <c r="J3" s="34"/>
      <c r="K3" s="34"/>
      <c r="L3" s="34"/>
    </row>
    <row r="4" spans="1:13" ht="39.75" customHeight="1" x14ac:dyDescent="0.15">
      <c r="A4" s="32" t="s">
        <v>35</v>
      </c>
      <c r="B4" s="32"/>
      <c r="C4" s="32"/>
      <c r="D4" s="32"/>
      <c r="E4" s="32"/>
      <c r="F4" s="32"/>
      <c r="G4" s="32"/>
      <c r="H4" s="43"/>
      <c r="I4" s="43"/>
      <c r="J4" s="43"/>
      <c r="K4" s="43"/>
      <c r="L4" s="43"/>
    </row>
    <row r="5" spans="1:13" ht="81" customHeight="1" x14ac:dyDescent="0.15">
      <c r="A5" s="44" t="s">
        <v>50</v>
      </c>
      <c r="B5" s="44"/>
      <c r="C5" s="44"/>
      <c r="D5" s="44"/>
      <c r="E5" s="44"/>
      <c r="F5" s="44"/>
      <c r="G5" s="44"/>
      <c r="H5" s="44"/>
      <c r="I5" s="44"/>
      <c r="J5" s="44"/>
      <c r="K5" s="44"/>
      <c r="L5" s="44"/>
    </row>
    <row r="6" spans="1:13" s="12" customFormat="1" ht="18.75" customHeight="1" x14ac:dyDescent="0.15">
      <c r="A6" s="10" t="s">
        <v>0</v>
      </c>
      <c r="B6" s="10" t="s">
        <v>1</v>
      </c>
      <c r="C6" s="27" t="s">
        <v>2</v>
      </c>
      <c r="D6" s="27" t="s">
        <v>39</v>
      </c>
      <c r="E6" s="27" t="s">
        <v>49</v>
      </c>
      <c r="F6" s="28" t="s">
        <v>29</v>
      </c>
      <c r="G6" s="10" t="s">
        <v>3</v>
      </c>
      <c r="H6" s="11" t="s">
        <v>4</v>
      </c>
      <c r="I6" s="11" t="s">
        <v>17</v>
      </c>
      <c r="J6" s="28" t="s">
        <v>28</v>
      </c>
      <c r="K6" s="28" t="s">
        <v>27</v>
      </c>
      <c r="L6" s="11" t="s">
        <v>18</v>
      </c>
    </row>
    <row r="7" spans="1:13" s="12" customFormat="1" ht="24" customHeight="1" x14ac:dyDescent="0.15">
      <c r="A7" s="45" t="s">
        <v>62</v>
      </c>
      <c r="B7" s="45"/>
      <c r="C7" s="45"/>
      <c r="D7" s="45"/>
      <c r="E7" s="45"/>
      <c r="F7" s="45"/>
      <c r="G7" s="45"/>
      <c r="H7" s="45"/>
      <c r="I7" s="45"/>
      <c r="J7" s="45"/>
      <c r="K7" s="45"/>
      <c r="L7" s="45"/>
    </row>
    <row r="8" spans="1:13" ht="78.75" customHeight="1" x14ac:dyDescent="0.15">
      <c r="A8" s="20">
        <v>1</v>
      </c>
      <c r="B8" s="20" t="s">
        <v>22</v>
      </c>
      <c r="C8" s="4" t="s">
        <v>19</v>
      </c>
      <c r="D8" s="35" t="s">
        <v>57</v>
      </c>
      <c r="E8" s="23"/>
      <c r="F8" s="23"/>
      <c r="G8" s="20" t="s">
        <v>5</v>
      </c>
      <c r="H8" s="38"/>
      <c r="I8" s="21">
        <v>10</v>
      </c>
      <c r="J8" s="29"/>
      <c r="K8" s="29">
        <f>I8*J8</f>
        <v>0</v>
      </c>
      <c r="L8" s="14"/>
    </row>
    <row r="9" spans="1:13" ht="78.75" customHeight="1" x14ac:dyDescent="0.15">
      <c r="A9" s="20">
        <v>2</v>
      </c>
      <c r="B9" s="19" t="s">
        <v>23</v>
      </c>
      <c r="C9" s="4" t="s">
        <v>20</v>
      </c>
      <c r="D9" s="36"/>
      <c r="E9" s="23"/>
      <c r="F9" s="23"/>
      <c r="G9" s="5" t="s">
        <v>5</v>
      </c>
      <c r="H9" s="38"/>
      <c r="I9" s="21">
        <v>10</v>
      </c>
      <c r="J9" s="29"/>
      <c r="K9" s="29">
        <f t="shared" ref="K9:K16" si="0">I9*J9</f>
        <v>0</v>
      </c>
      <c r="L9" s="9"/>
    </row>
    <row r="10" spans="1:13" ht="91.5" customHeight="1" x14ac:dyDescent="0.15">
      <c r="A10" s="8" t="s">
        <v>40</v>
      </c>
      <c r="B10" s="20" t="s">
        <v>36</v>
      </c>
      <c r="C10" s="4" t="s">
        <v>38</v>
      </c>
      <c r="D10" s="36"/>
      <c r="E10" s="23"/>
      <c r="F10" s="23"/>
      <c r="G10" s="5" t="s">
        <v>16</v>
      </c>
      <c r="H10" s="18"/>
      <c r="I10" s="21">
        <v>10</v>
      </c>
      <c r="J10" s="29"/>
      <c r="K10" s="29">
        <f t="shared" si="0"/>
        <v>0</v>
      </c>
      <c r="L10" s="14"/>
    </row>
    <row r="11" spans="1:13" ht="78.75" customHeight="1" x14ac:dyDescent="0.15">
      <c r="A11" s="20">
        <v>4</v>
      </c>
      <c r="B11" s="20" t="s">
        <v>24</v>
      </c>
      <c r="C11" s="4" t="s">
        <v>37</v>
      </c>
      <c r="D11" s="36"/>
      <c r="E11" s="23"/>
      <c r="F11" s="23"/>
      <c r="G11" s="5" t="s">
        <v>5</v>
      </c>
      <c r="H11" s="39"/>
      <c r="I11" s="21">
        <v>10</v>
      </c>
      <c r="J11" s="29"/>
      <c r="K11" s="29">
        <f t="shared" si="0"/>
        <v>0</v>
      </c>
      <c r="L11" s="9"/>
    </row>
    <row r="12" spans="1:13" ht="78.75" customHeight="1" x14ac:dyDescent="0.15">
      <c r="A12" s="20">
        <v>5</v>
      </c>
      <c r="B12" s="20" t="s">
        <v>25</v>
      </c>
      <c r="C12" s="4" t="s">
        <v>21</v>
      </c>
      <c r="D12" s="37"/>
      <c r="E12" s="23"/>
      <c r="F12" s="23"/>
      <c r="G12" s="5" t="s">
        <v>5</v>
      </c>
      <c r="H12" s="40"/>
      <c r="I12" s="21">
        <v>40</v>
      </c>
      <c r="J12" s="29"/>
      <c r="K12" s="29">
        <f t="shared" si="0"/>
        <v>0</v>
      </c>
      <c r="L12" s="14"/>
    </row>
    <row r="13" spans="1:13" ht="74.25" customHeight="1" x14ac:dyDescent="0.15">
      <c r="A13" s="19">
        <v>6</v>
      </c>
      <c r="B13" s="20" t="s">
        <v>6</v>
      </c>
      <c r="C13" s="4" t="s">
        <v>41</v>
      </c>
      <c r="D13" s="4" t="s">
        <v>51</v>
      </c>
      <c r="E13" s="4"/>
      <c r="F13" s="4"/>
      <c r="G13" s="20" t="s">
        <v>5</v>
      </c>
      <c r="H13" s="7"/>
      <c r="I13" s="21">
        <v>300</v>
      </c>
      <c r="J13" s="29"/>
      <c r="K13" s="29">
        <f t="shared" si="0"/>
        <v>0</v>
      </c>
      <c r="L13" s="15"/>
      <c r="M13" s="16"/>
    </row>
    <row r="14" spans="1:13" ht="84.75" customHeight="1" x14ac:dyDescent="0.15">
      <c r="A14" s="20">
        <v>7</v>
      </c>
      <c r="B14" s="20" t="s">
        <v>7</v>
      </c>
      <c r="C14" s="4" t="s">
        <v>42</v>
      </c>
      <c r="D14" s="4" t="s">
        <v>52</v>
      </c>
      <c r="E14" s="4"/>
      <c r="F14" s="4"/>
      <c r="G14" s="20" t="s">
        <v>8</v>
      </c>
      <c r="H14" s="7"/>
      <c r="I14" s="21">
        <v>80</v>
      </c>
      <c r="J14" s="29"/>
      <c r="K14" s="29">
        <f t="shared" si="0"/>
        <v>0</v>
      </c>
      <c r="L14" s="14"/>
    </row>
    <row r="15" spans="1:13" ht="65.25" customHeight="1" x14ac:dyDescent="0.15">
      <c r="A15" s="20">
        <v>8</v>
      </c>
      <c r="B15" s="20" t="s">
        <v>9</v>
      </c>
      <c r="C15" s="4" t="s">
        <v>54</v>
      </c>
      <c r="D15" s="4" t="s">
        <v>53</v>
      </c>
      <c r="E15" s="4"/>
      <c r="F15" s="4"/>
      <c r="G15" s="20" t="s">
        <v>8</v>
      </c>
      <c r="H15" s="7"/>
      <c r="I15" s="21">
        <v>80</v>
      </c>
      <c r="J15" s="29"/>
      <c r="K15" s="29">
        <f t="shared" si="0"/>
        <v>0</v>
      </c>
      <c r="L15" s="14"/>
    </row>
    <row r="16" spans="1:13" ht="84" customHeight="1" x14ac:dyDescent="0.15">
      <c r="A16" s="20">
        <v>9</v>
      </c>
      <c r="B16" s="20" t="s">
        <v>10</v>
      </c>
      <c r="C16" s="4" t="s">
        <v>55</v>
      </c>
      <c r="D16" s="4" t="s">
        <v>56</v>
      </c>
      <c r="E16" s="4"/>
      <c r="F16" s="4"/>
      <c r="G16" s="20" t="s">
        <v>8</v>
      </c>
      <c r="H16" s="7"/>
      <c r="I16" s="21">
        <v>200</v>
      </c>
      <c r="J16" s="29"/>
      <c r="K16" s="29">
        <f t="shared" si="0"/>
        <v>0</v>
      </c>
      <c r="L16" s="15"/>
      <c r="M16" s="17"/>
    </row>
    <row r="17" spans="1:12" ht="30.75" customHeight="1" x14ac:dyDescent="0.15">
      <c r="A17" s="21"/>
      <c r="B17" s="21"/>
      <c r="C17" s="21"/>
      <c r="D17" s="21"/>
      <c r="E17" s="21"/>
      <c r="F17" s="21"/>
      <c r="G17" s="21"/>
      <c r="H17" s="9"/>
      <c r="I17" s="21"/>
      <c r="J17" s="30" t="s">
        <v>61</v>
      </c>
      <c r="K17" s="29">
        <f>SUM(K8:K16)</f>
        <v>0</v>
      </c>
      <c r="L17" s="9"/>
    </row>
  </sheetData>
  <mergeCells count="14">
    <mergeCell ref="A1:L1"/>
    <mergeCell ref="E2:G2"/>
    <mergeCell ref="E3:G3"/>
    <mergeCell ref="A2:D2"/>
    <mergeCell ref="H4:L4"/>
    <mergeCell ref="A3:D3"/>
    <mergeCell ref="A4:G4"/>
    <mergeCell ref="H2:L2"/>
    <mergeCell ref="H3:L3"/>
    <mergeCell ref="D8:D12"/>
    <mergeCell ref="H8:H9"/>
    <mergeCell ref="H11:H12"/>
    <mergeCell ref="A5:L5"/>
    <mergeCell ref="A7:L7"/>
  </mergeCells>
  <phoneticPr fontId="6" type="noConversion"/>
  <pageMargins left="0.7" right="0.7" top="0.75" bottom="0.75" header="0.3" footer="0.3"/>
  <pageSetup paperSize="9" scale="4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
  <sheetViews>
    <sheetView zoomScale="80" zoomScaleNormal="80" workbookViewId="0">
      <pane ySplit="6" topLeftCell="A10" activePane="bottomLeft" state="frozen"/>
      <selection pane="bottomLeft" activeCell="J8" sqref="J8:J12"/>
    </sheetView>
  </sheetViews>
  <sheetFormatPr defaultColWidth="9" defaultRowHeight="13.5" x14ac:dyDescent="0.15"/>
  <cols>
    <col min="1" max="1" width="5.625" style="2" customWidth="1"/>
    <col min="2" max="2" width="18.125" style="2" customWidth="1"/>
    <col min="3" max="3" width="34.875" style="2" bestFit="1" customWidth="1"/>
    <col min="4" max="4" width="39.5" style="2" customWidth="1"/>
    <col min="5" max="6" width="20.5" style="2" customWidth="1"/>
    <col min="7" max="7" width="8.5" style="2" customWidth="1"/>
    <col min="8" max="8" width="28.5" style="3" customWidth="1"/>
    <col min="9" max="9" width="10.75" style="2" customWidth="1"/>
    <col min="10" max="11" width="16.375" style="2" customWidth="1"/>
    <col min="12" max="12" width="18.625" style="3" customWidth="1"/>
    <col min="13" max="13" width="15.75" style="3" customWidth="1"/>
    <col min="14" max="16384" width="9" style="3"/>
  </cols>
  <sheetData>
    <row r="1" spans="1:12" ht="34.5" customHeight="1" x14ac:dyDescent="0.15">
      <c r="A1" s="41" t="s">
        <v>30</v>
      </c>
      <c r="B1" s="41"/>
      <c r="C1" s="41"/>
      <c r="D1" s="41"/>
      <c r="E1" s="41"/>
      <c r="F1" s="41"/>
      <c r="G1" s="41"/>
      <c r="H1" s="41"/>
      <c r="I1" s="41"/>
      <c r="J1" s="41"/>
      <c r="K1" s="41"/>
      <c r="L1" s="41"/>
    </row>
    <row r="2" spans="1:12" ht="43.5" customHeight="1" x14ac:dyDescent="0.15">
      <c r="A2" s="32" t="s">
        <v>31</v>
      </c>
      <c r="B2" s="32"/>
      <c r="C2" s="32"/>
      <c r="D2" s="32"/>
      <c r="E2" s="42" t="s">
        <v>32</v>
      </c>
      <c r="F2" s="42"/>
      <c r="G2" s="42"/>
      <c r="H2" s="33" t="s">
        <v>66</v>
      </c>
      <c r="I2" s="34"/>
      <c r="J2" s="34"/>
      <c r="K2" s="34"/>
      <c r="L2" s="34"/>
    </row>
    <row r="3" spans="1:12" ht="43.5" customHeight="1" x14ac:dyDescent="0.15">
      <c r="A3" s="32" t="s">
        <v>33</v>
      </c>
      <c r="B3" s="32"/>
      <c r="C3" s="32"/>
      <c r="D3" s="32"/>
      <c r="E3" s="42" t="s">
        <v>34</v>
      </c>
      <c r="F3" s="42"/>
      <c r="G3" s="42"/>
      <c r="H3" s="33" t="s">
        <v>65</v>
      </c>
      <c r="I3" s="34"/>
      <c r="J3" s="34"/>
      <c r="K3" s="34"/>
      <c r="L3" s="34"/>
    </row>
    <row r="4" spans="1:12" ht="39.75" customHeight="1" x14ac:dyDescent="0.15">
      <c r="A4" s="32" t="s">
        <v>35</v>
      </c>
      <c r="B4" s="32"/>
      <c r="C4" s="32"/>
      <c r="D4" s="32"/>
      <c r="E4" s="32"/>
      <c r="F4" s="32"/>
      <c r="G4" s="32"/>
      <c r="H4" s="43"/>
      <c r="I4" s="43"/>
      <c r="J4" s="43"/>
      <c r="K4" s="43"/>
      <c r="L4" s="43"/>
    </row>
    <row r="5" spans="1:12" ht="81" customHeight="1" x14ac:dyDescent="0.15">
      <c r="A5" s="44" t="s">
        <v>50</v>
      </c>
      <c r="B5" s="44"/>
      <c r="C5" s="44"/>
      <c r="D5" s="44"/>
      <c r="E5" s="44"/>
      <c r="F5" s="44"/>
      <c r="G5" s="44"/>
      <c r="H5" s="44"/>
      <c r="I5" s="44"/>
      <c r="J5" s="44"/>
      <c r="K5" s="44"/>
      <c r="L5" s="44"/>
    </row>
    <row r="6" spans="1:12" s="12" customFormat="1" ht="18.75" customHeight="1" x14ac:dyDescent="0.15">
      <c r="A6" s="10" t="s">
        <v>0</v>
      </c>
      <c r="B6" s="10" t="s">
        <v>1</v>
      </c>
      <c r="C6" s="27" t="s">
        <v>2</v>
      </c>
      <c r="D6" s="27" t="s">
        <v>39</v>
      </c>
      <c r="E6" s="27" t="s">
        <v>49</v>
      </c>
      <c r="F6" s="28" t="s">
        <v>29</v>
      </c>
      <c r="G6" s="10" t="s">
        <v>3</v>
      </c>
      <c r="H6" s="11" t="s">
        <v>4</v>
      </c>
      <c r="I6" s="11" t="s">
        <v>17</v>
      </c>
      <c r="J6" s="28" t="s">
        <v>28</v>
      </c>
      <c r="K6" s="28" t="s">
        <v>27</v>
      </c>
      <c r="L6" s="11" t="s">
        <v>18</v>
      </c>
    </row>
    <row r="7" spans="1:12" ht="24" customHeight="1" x14ac:dyDescent="0.15">
      <c r="A7" s="50" t="s">
        <v>63</v>
      </c>
      <c r="B7" s="50"/>
      <c r="C7" s="50"/>
      <c r="D7" s="50"/>
      <c r="E7" s="50"/>
      <c r="F7" s="50"/>
      <c r="G7" s="50"/>
      <c r="I7" s="13"/>
      <c r="J7" s="13"/>
      <c r="K7" s="13"/>
      <c r="L7" s="9"/>
    </row>
    <row r="8" spans="1:12" ht="174" customHeight="1" x14ac:dyDescent="0.15">
      <c r="A8" s="6">
        <v>1</v>
      </c>
      <c r="B8" s="6" t="s">
        <v>11</v>
      </c>
      <c r="C8" s="1" t="s">
        <v>12</v>
      </c>
      <c r="D8" s="24" t="s">
        <v>59</v>
      </c>
      <c r="E8" s="24"/>
      <c r="F8" s="24"/>
      <c r="G8" s="6" t="s">
        <v>13</v>
      </c>
      <c r="H8" s="7"/>
      <c r="I8" s="13">
        <v>5</v>
      </c>
      <c r="J8" s="13"/>
      <c r="K8" s="13">
        <f t="shared" ref="K8:K12" si="0">I8*J8</f>
        <v>0</v>
      </c>
      <c r="L8" s="9"/>
    </row>
    <row r="9" spans="1:12" ht="115.5" customHeight="1" x14ac:dyDescent="0.15">
      <c r="A9" s="6">
        <v>2</v>
      </c>
      <c r="B9" s="6" t="s">
        <v>44</v>
      </c>
      <c r="C9" s="46" t="s">
        <v>43</v>
      </c>
      <c r="D9" s="48" t="s">
        <v>60</v>
      </c>
      <c r="E9" s="25"/>
      <c r="F9" s="25"/>
      <c r="G9" s="6" t="s">
        <v>13</v>
      </c>
      <c r="H9" s="7"/>
      <c r="I9" s="13">
        <v>30</v>
      </c>
      <c r="J9" s="13"/>
      <c r="K9" s="13">
        <f t="shared" si="0"/>
        <v>0</v>
      </c>
      <c r="L9" s="14"/>
    </row>
    <row r="10" spans="1:12" ht="115.5" customHeight="1" x14ac:dyDescent="0.15">
      <c r="A10" s="8" t="s">
        <v>40</v>
      </c>
      <c r="B10" s="6" t="s">
        <v>45</v>
      </c>
      <c r="C10" s="47"/>
      <c r="D10" s="49"/>
      <c r="E10" s="26"/>
      <c r="F10" s="26"/>
      <c r="G10" s="6" t="s">
        <v>26</v>
      </c>
      <c r="H10" s="7"/>
      <c r="I10" s="13">
        <v>20</v>
      </c>
      <c r="J10" s="13"/>
      <c r="K10" s="13">
        <f t="shared" si="0"/>
        <v>0</v>
      </c>
      <c r="L10" s="14"/>
    </row>
    <row r="11" spans="1:12" ht="178.5" customHeight="1" x14ac:dyDescent="0.15">
      <c r="A11" s="6">
        <v>4</v>
      </c>
      <c r="B11" s="6" t="s">
        <v>46</v>
      </c>
      <c r="C11" s="1" t="s">
        <v>47</v>
      </c>
      <c r="D11" s="24" t="s">
        <v>58</v>
      </c>
      <c r="E11" s="24"/>
      <c r="F11" s="24"/>
      <c r="G11" s="6" t="s">
        <v>13</v>
      </c>
      <c r="H11" s="7"/>
      <c r="I11" s="13">
        <v>40</v>
      </c>
      <c r="J11" s="13"/>
      <c r="K11" s="13">
        <f t="shared" si="0"/>
        <v>0</v>
      </c>
      <c r="L11" s="14"/>
    </row>
    <row r="12" spans="1:12" ht="90" customHeight="1" x14ac:dyDescent="0.15">
      <c r="A12" s="6">
        <v>5</v>
      </c>
      <c r="B12" s="6" t="s">
        <v>14</v>
      </c>
      <c r="C12" s="1" t="s">
        <v>15</v>
      </c>
      <c r="D12" s="1" t="s">
        <v>48</v>
      </c>
      <c r="E12" s="1"/>
      <c r="F12" s="1"/>
      <c r="G12" s="6" t="s">
        <v>13</v>
      </c>
      <c r="H12" s="7"/>
      <c r="I12" s="13">
        <v>5</v>
      </c>
      <c r="J12" s="13"/>
      <c r="K12" s="13">
        <f t="shared" si="0"/>
        <v>0</v>
      </c>
      <c r="L12" s="14"/>
    </row>
    <row r="13" spans="1:12" ht="36" customHeight="1" x14ac:dyDescent="0.15">
      <c r="A13" s="22"/>
      <c r="B13" s="22"/>
      <c r="C13" s="22"/>
      <c r="D13" s="22"/>
      <c r="E13" s="22"/>
      <c r="F13" s="22"/>
      <c r="G13" s="22"/>
      <c r="H13" s="9"/>
      <c r="I13" s="22"/>
      <c r="J13" s="31" t="s">
        <v>64</v>
      </c>
      <c r="K13" s="22">
        <f>SUM(K8:K12)</f>
        <v>0</v>
      </c>
      <c r="L13" s="9"/>
    </row>
  </sheetData>
  <mergeCells count="13">
    <mergeCell ref="C9:C10"/>
    <mergeCell ref="D9:D10"/>
    <mergeCell ref="A7:G7"/>
    <mergeCell ref="A1:L1"/>
    <mergeCell ref="H4:L4"/>
    <mergeCell ref="A5:L5"/>
    <mergeCell ref="A2:D2"/>
    <mergeCell ref="E2:G2"/>
    <mergeCell ref="H2:L2"/>
    <mergeCell ref="A3:D3"/>
    <mergeCell ref="E3:G3"/>
    <mergeCell ref="H3:L3"/>
    <mergeCell ref="A4:G4"/>
  </mergeCells>
  <phoneticPr fontId="6" type="noConversion"/>
  <pageMargins left="0.7" right="0.7" top="0.75" bottom="0.75" header="0.3" footer="0.3"/>
  <pageSetup paperSize="9" scale="4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包组一  病床及配套设施报价清单</vt:lpstr>
      <vt:lpstr>包组二  护理车报价清单 </vt:lpstr>
    </vt:vector>
  </TitlesOfParts>
  <Company>微软中国</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赖伟龙</dc:creator>
  <cp:lastModifiedBy>PC</cp:lastModifiedBy>
  <cp:lastPrinted>2022-11-09T08:06:50Z</cp:lastPrinted>
  <dcterms:created xsi:type="dcterms:W3CDTF">2018-09-26T01:34:00Z</dcterms:created>
  <dcterms:modified xsi:type="dcterms:W3CDTF">2022-11-09T08:56:22Z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y fmtid="{D5CDD505-2E9C-101B-9397-08002B2CF9AE}" pid="3" name="ICV">
    <vt:lpwstr>CF09AAC4ED2E4327BD306E60E444C5BA</vt:lpwstr>
  </property>
</Properties>
</file>