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10" yWindow="-110" windowWidth="25820" windowHeight="14620"/>
  </bookViews>
  <sheets>
    <sheet name="汇总清单" sheetId="3" r:id="rId1"/>
  </sheets>
  <definedNames>
    <definedName name="_xlnm._FilterDatabase" localSheetId="0" hidden="1">汇总清单!$B$2:$H$2</definedName>
    <definedName name="_xlnm.Print_Titles" localSheetId="0">汇总清单!$1:$2</definedName>
  </definedNames>
  <calcPr calcId="144525"/>
</workbook>
</file>

<file path=xl/calcChain.xml><?xml version="1.0" encoding="utf-8"?>
<calcChain xmlns="http://schemas.openxmlformats.org/spreadsheetml/2006/main">
  <c r="H64" i="3" l="1"/>
  <c r="H62" i="3"/>
  <c r="H23" i="3"/>
  <c r="H66" i="3"/>
  <c r="H27" i="3"/>
  <c r="H117" i="3"/>
  <c r="H31" i="3"/>
  <c r="H103" i="3"/>
  <c r="H5" i="3"/>
  <c r="H24" i="3"/>
  <c r="H50" i="3"/>
  <c r="H53" i="3"/>
  <c r="H28" i="3"/>
  <c r="H92" i="3"/>
  <c r="H82" i="3"/>
  <c r="H67" i="3"/>
  <c r="H20" i="3"/>
  <c r="H44" i="3"/>
  <c r="H19" i="3"/>
  <c r="H124" i="3"/>
  <c r="H30" i="3"/>
  <c r="H35" i="3"/>
  <c r="H58" i="3"/>
  <c r="H38" i="3"/>
  <c r="H16" i="3"/>
  <c r="H125" i="3"/>
  <c r="H77" i="3"/>
  <c r="H18" i="3"/>
  <c r="H42" i="3"/>
  <c r="H10" i="3"/>
  <c r="H85" i="3"/>
  <c r="H96" i="3"/>
  <c r="H63" i="3"/>
  <c r="H13" i="3"/>
  <c r="H80" i="3"/>
  <c r="H88" i="3"/>
  <c r="H11" i="3"/>
  <c r="H59" i="3"/>
  <c r="H9" i="3"/>
  <c r="H22" i="3"/>
  <c r="H65" i="3"/>
  <c r="H26" i="3"/>
  <c r="H110" i="3"/>
  <c r="H51" i="3"/>
  <c r="H87" i="3"/>
  <c r="H60" i="3"/>
  <c r="H106" i="3"/>
  <c r="H119" i="3"/>
  <c r="H54" i="3"/>
  <c r="H97" i="3"/>
  <c r="H37" i="3"/>
  <c r="H61" i="3"/>
  <c r="H79" i="3"/>
  <c r="H118" i="3"/>
  <c r="H105" i="3"/>
  <c r="H121" i="3"/>
  <c r="H43" i="3"/>
  <c r="H32" i="3"/>
  <c r="H94" i="3"/>
  <c r="H55" i="3"/>
  <c r="H116" i="3"/>
  <c r="H36" i="3"/>
  <c r="H40" i="3"/>
  <c r="H104" i="3"/>
  <c r="H3" i="3"/>
  <c r="H68" i="3"/>
  <c r="H114" i="3"/>
  <c r="H126" i="3"/>
  <c r="H78" i="3"/>
  <c r="H109" i="3"/>
  <c r="H123" i="3"/>
  <c r="H113" i="3"/>
  <c r="H39" i="3"/>
  <c r="H4" i="3"/>
  <c r="H89" i="3"/>
  <c r="H100" i="3"/>
  <c r="H84" i="3"/>
  <c r="H15" i="3"/>
  <c r="H86" i="3"/>
  <c r="H112" i="3"/>
  <c r="H34" i="3"/>
  <c r="H12" i="3"/>
  <c r="H14" i="3"/>
  <c r="H29" i="3"/>
  <c r="H93" i="3"/>
  <c r="H91" i="3"/>
  <c r="H95" i="3"/>
  <c r="H102" i="3"/>
  <c r="H49" i="3"/>
  <c r="H57" i="3"/>
  <c r="H74" i="3"/>
  <c r="H7" i="3"/>
  <c r="H48" i="3"/>
  <c r="H122" i="3"/>
  <c r="H72" i="3"/>
  <c r="H107" i="3"/>
  <c r="H111" i="3"/>
  <c r="H76" i="3"/>
  <c r="H21" i="3"/>
  <c r="H56" i="3"/>
  <c r="H99" i="3"/>
  <c r="H90" i="3"/>
  <c r="H70" i="3"/>
  <c r="H120" i="3"/>
  <c r="H52" i="3"/>
  <c r="H108" i="3"/>
  <c r="H73" i="3"/>
  <c r="H69" i="3"/>
  <c r="H71" i="3"/>
  <c r="H46" i="3"/>
  <c r="H81" i="3"/>
  <c r="H47" i="3"/>
  <c r="H83" i="3"/>
  <c r="H8" i="3"/>
  <c r="H41" i="3"/>
  <c r="H98" i="3"/>
  <c r="H115" i="3"/>
  <c r="H6" i="3"/>
  <c r="H17" i="3"/>
  <c r="H25" i="3"/>
  <c r="H45" i="3"/>
  <c r="H101" i="3"/>
  <c r="H33" i="3"/>
  <c r="H75" i="3"/>
  <c r="H127" i="3" l="1"/>
</calcChain>
</file>

<file path=xl/sharedStrings.xml><?xml version="1.0" encoding="utf-8"?>
<sst xmlns="http://schemas.openxmlformats.org/spreadsheetml/2006/main" count="385" uniqueCount="194">
  <si>
    <t>商品名称</t>
  </si>
  <si>
    <t>规格型号</t>
  </si>
  <si>
    <t>单位</t>
  </si>
  <si>
    <t>20斤/件</t>
  </si>
  <si>
    <t>斤</t>
  </si>
  <si>
    <t>20斤/箱</t>
  </si>
  <si>
    <t>鸡蛋饺</t>
  </si>
  <si>
    <t>60包*165g/件</t>
  </si>
  <si>
    <t>包</t>
  </si>
  <si>
    <t>鸡米花</t>
  </si>
  <si>
    <t>19斤/箱</t>
  </si>
  <si>
    <t>550g*16包/件</t>
  </si>
  <si>
    <t>24斤/箱</t>
  </si>
  <si>
    <t>0.5kg*20包/件</t>
  </si>
  <si>
    <t>2斤*10包/箱</t>
  </si>
  <si>
    <t>250g*14盒/3.5KG/件</t>
  </si>
  <si>
    <t>盒</t>
  </si>
  <si>
    <t>3kg*4包/件</t>
  </si>
  <si>
    <t>40斤/件</t>
  </si>
  <si>
    <t>500g*20盒/箱</t>
  </si>
  <si>
    <t>2.26kg*6包/件</t>
  </si>
  <si>
    <t>12斤/箱</t>
  </si>
  <si>
    <t>8斤/箱</t>
  </si>
  <si>
    <t>现切雪花牛仔骨</t>
  </si>
  <si>
    <t>16包/件</t>
  </si>
  <si>
    <t>牛肉饼</t>
  </si>
  <si>
    <t>16斤/箱</t>
  </si>
  <si>
    <t>500g*20包/件</t>
  </si>
  <si>
    <t>150g*30个</t>
  </si>
  <si>
    <t>16斤/件</t>
  </si>
  <si>
    <t>36斤/件</t>
  </si>
  <si>
    <t>150g*6个*10包/件</t>
  </si>
  <si>
    <t>200g*50包/件</t>
  </si>
  <si>
    <t>400g*20盒/件</t>
  </si>
  <si>
    <t>美式汉堡牛肉饼</t>
  </si>
  <si>
    <t>香煎鸡扒</t>
  </si>
  <si>
    <t>192条/件</t>
  </si>
  <si>
    <t>1.1kg*9包/件</t>
  </si>
  <si>
    <t>130g*25片*4包/件</t>
  </si>
  <si>
    <t>350g/盒</t>
  </si>
  <si>
    <t>1000g*10包/件</t>
  </si>
  <si>
    <t>5.8斤*5条/箱</t>
  </si>
  <si>
    <t>条</t>
  </si>
  <si>
    <t>30斤/件</t>
  </si>
  <si>
    <t>掌中宝</t>
  </si>
  <si>
    <t>黑牛百叶</t>
  </si>
  <si>
    <t>猪手</t>
  </si>
  <si>
    <t>15斤/箱</t>
  </si>
  <si>
    <t>牛肋排</t>
  </si>
  <si>
    <t>100g*50包/箱</t>
  </si>
  <si>
    <t>15公斤/件</t>
  </si>
  <si>
    <t>1kg*6包</t>
  </si>
  <si>
    <t>小计</t>
    <phoneticPr fontId="1" type="noConversion"/>
  </si>
  <si>
    <t>T骨羊排</t>
    <phoneticPr fontId="1" type="noConversion"/>
  </si>
  <si>
    <t>拆骨猪手</t>
  </si>
  <si>
    <t>冰肉馅</t>
  </si>
  <si>
    <t>猪扒</t>
  </si>
  <si>
    <t>5斤一包</t>
  </si>
  <si>
    <t>熟猪肚</t>
  </si>
  <si>
    <t>熟大肠</t>
  </si>
  <si>
    <t>福乳猪</t>
  </si>
  <si>
    <t>竹肠</t>
  </si>
  <si>
    <t>去皮花肉</t>
  </si>
  <si>
    <t>称重</t>
  </si>
  <si>
    <t>羔羊肋排</t>
  </si>
  <si>
    <t>脆皮蒜香骨</t>
  </si>
  <si>
    <t>鸡扒</t>
  </si>
  <si>
    <t>360g*18包/件</t>
  </si>
  <si>
    <t>鸡全腿</t>
  </si>
  <si>
    <t>24斤/件</t>
  </si>
  <si>
    <t>去骨凤爪</t>
  </si>
  <si>
    <t>黑椒牛仔骨</t>
  </si>
  <si>
    <t>牛肉片</t>
  </si>
  <si>
    <t>牛肉滑</t>
  </si>
  <si>
    <t>牛腩</t>
  </si>
  <si>
    <t>爽斑肚</t>
  </si>
  <si>
    <t>5斤*10包/件</t>
  </si>
  <si>
    <t>肥牛卷</t>
  </si>
  <si>
    <t>肥羊卷</t>
  </si>
  <si>
    <t>300g*20盒/件</t>
  </si>
  <si>
    <t>竹升面</t>
  </si>
  <si>
    <t>黑椒脆骨肠</t>
  </si>
  <si>
    <t>脆皮肠</t>
  </si>
  <si>
    <t>1.8kg*4包/件</t>
  </si>
  <si>
    <t>100g*10片*10包/件</t>
  </si>
  <si>
    <t>葱油饼（10片/包）</t>
  </si>
  <si>
    <t>个</t>
  </si>
  <si>
    <t>芋圆</t>
  </si>
  <si>
    <t>原味薯角</t>
  </si>
  <si>
    <t>椭圆薯饼</t>
  </si>
  <si>
    <t>原味手抓饼</t>
  </si>
  <si>
    <t>糯米鸡</t>
  </si>
  <si>
    <t>叉烧酥皮</t>
  </si>
  <si>
    <t>9*9cm/块*200块/件</t>
  </si>
  <si>
    <t>块</t>
  </si>
  <si>
    <t>齿牛香奶卷</t>
  </si>
  <si>
    <t>鲜虾福袋</t>
  </si>
  <si>
    <t>青虾滑</t>
  </si>
  <si>
    <t>鱼皮角</t>
  </si>
  <si>
    <t>墨鱼饼</t>
  </si>
  <si>
    <t>500g*12包/件</t>
  </si>
  <si>
    <t>黄金糕</t>
  </si>
  <si>
    <t>黑糯米糕</t>
  </si>
  <si>
    <t>360G/包</t>
  </si>
  <si>
    <t>鳕鱼芝士包</t>
  </si>
  <si>
    <t>咖喱角</t>
  </si>
  <si>
    <t>（20个/包）400g*18包/件</t>
  </si>
  <si>
    <t>糍粑</t>
  </si>
  <si>
    <t>300G/包</t>
  </si>
  <si>
    <t>榴莲肉</t>
    <phoneticPr fontId="1" type="noConversion"/>
  </si>
  <si>
    <t>德式香肠</t>
    <phoneticPr fontId="1" type="noConversion"/>
  </si>
  <si>
    <t>（30条）1kg*12包/件</t>
    <phoneticPr fontId="1" type="noConversion"/>
  </si>
  <si>
    <t>地道肠（火山石烤肠）</t>
    <phoneticPr fontId="1" type="noConversion"/>
  </si>
  <si>
    <t>奥尔良烤鸡</t>
    <phoneticPr fontId="1" type="noConversion"/>
  </si>
  <si>
    <t>百花馅（干蒸馅）</t>
    <phoneticPr fontId="1" type="noConversion"/>
  </si>
  <si>
    <t>法式羊排</t>
  </si>
  <si>
    <t>菲力牛扒</t>
  </si>
  <si>
    <t>肥牛片</t>
  </si>
  <si>
    <t>港式酱味凤爪</t>
  </si>
  <si>
    <t>黑椒鸡扒</t>
  </si>
  <si>
    <t>火腿</t>
  </si>
  <si>
    <t>鸡翅根</t>
  </si>
  <si>
    <t>鸡全翅</t>
  </si>
  <si>
    <t>鸡肾</t>
  </si>
  <si>
    <t>鸡腿</t>
  </si>
  <si>
    <t>鸡腿肉</t>
  </si>
  <si>
    <t>鸡胸肉</t>
  </si>
  <si>
    <t>鸡中翅</t>
  </si>
  <si>
    <t>金钱肚</t>
  </si>
  <si>
    <t>墨鱼丸</t>
  </si>
  <si>
    <t>牛肠</t>
  </si>
  <si>
    <t>牛花胶</t>
  </si>
  <si>
    <t>牛肉胶</t>
  </si>
  <si>
    <t>牛肉丸</t>
  </si>
  <si>
    <t>牛杂</t>
  </si>
  <si>
    <t>培根</t>
  </si>
  <si>
    <t>琵琶腿</t>
  </si>
  <si>
    <t>三黄鸡</t>
  </si>
  <si>
    <t>台湾热狗肠</t>
  </si>
  <si>
    <t>炭烧猪颈肉</t>
  </si>
  <si>
    <t>童子鸡</t>
  </si>
  <si>
    <t>西冷牛扒</t>
  </si>
  <si>
    <t>虾仁</t>
  </si>
  <si>
    <t>雪花肥牛片</t>
  </si>
  <si>
    <t>雪花牛肉</t>
  </si>
  <si>
    <t>鸭翅</t>
  </si>
  <si>
    <t>鸭全腿</t>
  </si>
  <si>
    <t>鸭肾</t>
  </si>
  <si>
    <t>鸭腿</t>
  </si>
  <si>
    <t>鸭胸肉</t>
  </si>
  <si>
    <t>鸭掌</t>
  </si>
  <si>
    <t>羊肉串</t>
  </si>
  <si>
    <t>油炸鱼丸</t>
  </si>
  <si>
    <t>玉米粒</t>
  </si>
  <si>
    <t>杂豆粒</t>
  </si>
  <si>
    <t>炸凤爪</t>
  </si>
  <si>
    <t>猪大肠</t>
  </si>
  <si>
    <t>猪肚</t>
  </si>
  <si>
    <t>猪耳</t>
  </si>
  <si>
    <t>猪颈肉</t>
  </si>
  <si>
    <t>猪肉丸</t>
  </si>
  <si>
    <t>速芋头仔</t>
  </si>
  <si>
    <t>黑椒T骨猪扒</t>
    <phoneticPr fontId="1" type="noConversion"/>
  </si>
  <si>
    <t>炸凤爪（调味）</t>
    <phoneticPr fontId="1" type="noConversion"/>
  </si>
  <si>
    <t>鱿鱼串</t>
    <phoneticPr fontId="1" type="noConversion"/>
  </si>
  <si>
    <t>骨肉相连串</t>
    <phoneticPr fontId="1" type="noConversion"/>
  </si>
  <si>
    <t>海鲜棒棒糖</t>
    <phoneticPr fontId="1" type="noConversion"/>
  </si>
  <si>
    <t>鸭血</t>
    <phoneticPr fontId="1" type="noConversion"/>
  </si>
  <si>
    <t>京葱猪肉锅盔</t>
    <phoneticPr fontId="1" type="noConversion"/>
  </si>
  <si>
    <t>（5片/包）500g*20包/件</t>
    <phoneticPr fontId="1" type="noConversion"/>
  </si>
  <si>
    <t>金牌骨（南乳风味）</t>
    <phoneticPr fontId="1" type="noConversion"/>
  </si>
  <si>
    <t>蒜香骨</t>
    <phoneticPr fontId="1" type="noConversion"/>
  </si>
  <si>
    <t>猪肋排（前排）</t>
    <phoneticPr fontId="1" type="noConversion"/>
  </si>
  <si>
    <t>猪肋排（中段）</t>
    <phoneticPr fontId="1" type="noConversion"/>
  </si>
  <si>
    <t>羊后腿肉（带骨）</t>
    <phoneticPr fontId="1" type="noConversion"/>
  </si>
  <si>
    <t>羊腿肉（净肉）</t>
    <phoneticPr fontId="1" type="noConversion"/>
  </si>
  <si>
    <t>凤爪（普通）</t>
    <phoneticPr fontId="1" type="noConversion"/>
  </si>
  <si>
    <t>凤爪（大）</t>
    <phoneticPr fontId="1" type="noConversion"/>
  </si>
  <si>
    <t>蒜香骨（长条）</t>
    <phoneticPr fontId="1" type="noConversion"/>
  </si>
  <si>
    <t>照烧米汉堡</t>
    <phoneticPr fontId="1" type="noConversion"/>
  </si>
  <si>
    <t>猪黄吼</t>
    <phoneticPr fontId="1" type="noConversion"/>
  </si>
  <si>
    <t>猪肉馅饼</t>
    <phoneticPr fontId="1" type="noConversion"/>
  </si>
  <si>
    <t>（10个/包）1.1kg*6包/件</t>
    <phoneticPr fontId="1" type="noConversion"/>
  </si>
  <si>
    <t>鹅（白家鹅）</t>
    <phoneticPr fontId="1" type="noConversion"/>
  </si>
  <si>
    <t>猪肉胶</t>
    <phoneticPr fontId="1" type="noConversion"/>
  </si>
  <si>
    <t>序号</t>
    <phoneticPr fontId="1" type="noConversion"/>
  </si>
  <si>
    <t>预计
采购数量</t>
    <phoneticPr fontId="1" type="noConversion"/>
  </si>
  <si>
    <t>品牌</t>
    <phoneticPr fontId="1" type="noConversion"/>
  </si>
  <si>
    <t>报价</t>
    <phoneticPr fontId="1" type="noConversion"/>
  </si>
  <si>
    <t>中山大学附属肿瘤医院2022年膳食物资（冻品类）采购项目市场调研报价单</t>
    <phoneticPr fontId="1" type="noConversion"/>
  </si>
  <si>
    <t>备注</t>
    <phoneticPr fontId="1" type="noConversion"/>
  </si>
  <si>
    <t>清单内品种报价合计</t>
    <phoneticPr fontId="1" type="noConversion"/>
  </si>
  <si>
    <t>清单外品种定价下浮率：</t>
    <phoneticPr fontId="1" type="noConversion"/>
  </si>
  <si>
    <r>
      <t>1</t>
    </r>
    <r>
      <rPr>
        <sz val="9"/>
        <rFont val="宋体"/>
        <family val="3"/>
        <charset val="134"/>
      </rPr>
      <t xml:space="preserve">、采购清单内品种定价：合同期内按中标价执行，投标人不得擅自变更投标货品（含品种、品牌、产地、包装、规格等），如因市场流通问题确实需要变更的，应事先提出书面申请，并经采购人同意后才能变更，替换品牌不得低于中标品牌的质量，价格不得高于中标价格。
</t>
    </r>
    <r>
      <rPr>
        <sz val="9"/>
        <rFont val="Calibri"/>
        <family val="2"/>
      </rPr>
      <t>2</t>
    </r>
    <r>
      <rPr>
        <sz val="9"/>
        <rFont val="宋体"/>
        <family val="3"/>
        <charset val="134"/>
      </rPr>
      <t>、采购清单外品种定价：中标人与采购人双方到广州市荔湾区水厂路省冷批发市场等批发市场实地询价后，取达到采购人的质量要求的最低报价</t>
    </r>
    <r>
      <rPr>
        <sz val="9"/>
        <color rgb="FFFF0000"/>
        <rFont val="宋体"/>
        <family val="3"/>
        <charset val="134"/>
      </rPr>
      <t>（含税）</t>
    </r>
    <r>
      <rPr>
        <sz val="9"/>
        <rFont val="Calibri"/>
        <family val="2"/>
      </rPr>
      <t>×</t>
    </r>
    <r>
      <rPr>
        <sz val="9"/>
        <rFont val="宋体"/>
        <family val="3"/>
        <charset val="134"/>
      </rPr>
      <t>（</t>
    </r>
    <r>
      <rPr>
        <sz val="9"/>
        <rFont val="Calibri"/>
        <family val="2"/>
      </rPr>
      <t>1-</t>
    </r>
    <r>
      <rPr>
        <sz val="9"/>
        <rFont val="宋体"/>
        <family val="3"/>
        <charset val="134"/>
      </rPr>
      <t xml:space="preserve">采购目录外投标下浮率）为采购单价，但采购单价不得高于清单内同类商品的中标价，如高于，按中标价执行。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</si>
</sst>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Red]#,##0.00"/>
    <numFmt numFmtId="177" formatCode="#,##0;[Red]#,##0"/>
  </numFmts>
  <fonts count="8" x14ac:knownFonts="1">
    <font>
      <sz val="10.25"/>
      <name val="Calibri"/>
    </font>
    <font>
      <sz val="9"/>
      <name val="宋体"/>
      <family val="3"/>
      <charset val="134"/>
    </font>
    <font>
      <b/>
      <sz val="9"/>
      <name val="宋体"/>
      <family val="3"/>
      <charset val="134"/>
    </font>
    <font>
      <sz val="9"/>
      <name val="Calibri"/>
      <family val="2"/>
    </font>
    <font>
      <b/>
      <sz val="9"/>
      <name val="Calibri"/>
      <family val="2"/>
    </font>
    <font>
      <b/>
      <sz val="12"/>
      <name val="宋体"/>
      <family val="3"/>
      <charset val="134"/>
    </font>
    <font>
      <sz val="12"/>
      <name val="Calibri"/>
      <family val="2"/>
    </font>
    <font>
      <sz val="9"/>
      <color rgb="FFFF0000"/>
      <name val="宋体"/>
      <family val="3"/>
      <charset val="13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1"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right" vertical="center" wrapText="1"/>
    </xf>
    <xf numFmtId="177" fontId="3" fillId="0" borderId="0" xfId="0" applyNumberFormat="1" applyFont="1" applyFill="1" applyAlignment="1">
      <alignment horizontal="right" vertical="center" wrapText="1"/>
    </xf>
    <xf numFmtId="176" fontId="2"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177"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right" vertical="center" wrapText="1"/>
    </xf>
    <xf numFmtId="176" fontId="3" fillId="2" borderId="1" xfId="0" applyNumberFormat="1" applyFont="1" applyFill="1" applyBorder="1" applyAlignment="1">
      <alignment vertical="center" wrapText="1"/>
    </xf>
    <xf numFmtId="0" fontId="2"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tabSelected="1" topLeftCell="A118" zoomScaleNormal="100" workbookViewId="0">
      <selection activeCell="B134" sqref="B134"/>
    </sheetView>
  </sheetViews>
  <sheetFormatPr defaultRowHeight="15" customHeight="1" x14ac:dyDescent="0.35"/>
  <cols>
    <col min="1" max="1" width="4.26953125" style="2" customWidth="1"/>
    <col min="2" max="2" width="17.1796875" style="9" customWidth="1"/>
    <col min="3" max="3" width="12.453125" style="9" customWidth="1"/>
    <col min="4" max="4" width="19.54296875" style="9" customWidth="1"/>
    <col min="5" max="5" width="5.6328125" style="2" bestFit="1" customWidth="1"/>
    <col min="6" max="6" width="8.6328125" style="10" customWidth="1"/>
    <col min="7" max="7" width="8" style="11" customWidth="1"/>
    <col min="8" max="8" width="10.36328125" style="10" customWidth="1"/>
    <col min="9" max="9" width="17.36328125" style="2" customWidth="1"/>
    <col min="10" max="16384" width="8.7265625" style="2"/>
  </cols>
  <sheetData>
    <row r="1" spans="1:9" s="18" customFormat="1" ht="26.5" customHeight="1" x14ac:dyDescent="0.35">
      <c r="A1" s="25" t="s">
        <v>189</v>
      </c>
      <c r="B1" s="25"/>
      <c r="C1" s="25"/>
      <c r="D1" s="25"/>
      <c r="E1" s="25"/>
      <c r="F1" s="25"/>
      <c r="G1" s="25"/>
      <c r="H1" s="25"/>
      <c r="I1" s="25"/>
    </row>
    <row r="2" spans="1:9" ht="26" customHeight="1" x14ac:dyDescent="0.35">
      <c r="A2" s="3" t="s">
        <v>185</v>
      </c>
      <c r="B2" s="4" t="s">
        <v>0</v>
      </c>
      <c r="C2" s="4" t="s">
        <v>187</v>
      </c>
      <c r="D2" s="4" t="s">
        <v>1</v>
      </c>
      <c r="E2" s="4" t="s">
        <v>2</v>
      </c>
      <c r="F2" s="5" t="s">
        <v>188</v>
      </c>
      <c r="G2" s="6" t="s">
        <v>186</v>
      </c>
      <c r="H2" s="12" t="s">
        <v>52</v>
      </c>
      <c r="I2" s="3" t="s">
        <v>190</v>
      </c>
    </row>
    <row r="3" spans="1:9" ht="15" customHeight="1" x14ac:dyDescent="0.35">
      <c r="A3" s="7">
        <v>1</v>
      </c>
      <c r="B3" s="1" t="s">
        <v>173</v>
      </c>
      <c r="C3" s="19"/>
      <c r="D3" s="1" t="s">
        <v>5</v>
      </c>
      <c r="E3" s="3" t="s">
        <v>4</v>
      </c>
      <c r="F3" s="20"/>
      <c r="G3" s="8">
        <v>21318</v>
      </c>
      <c r="H3" s="13">
        <f t="shared" ref="H3:H34" si="0">G3*F3</f>
        <v>0</v>
      </c>
      <c r="I3" s="7"/>
    </row>
    <row r="4" spans="1:9" ht="15" customHeight="1" x14ac:dyDescent="0.35">
      <c r="A4" s="7">
        <v>2</v>
      </c>
      <c r="B4" s="1" t="s">
        <v>71</v>
      </c>
      <c r="C4" s="19"/>
      <c r="D4" s="1" t="s">
        <v>29</v>
      </c>
      <c r="E4" s="3" t="s">
        <v>4</v>
      </c>
      <c r="F4" s="20"/>
      <c r="G4" s="8">
        <v>14932</v>
      </c>
      <c r="H4" s="13">
        <f t="shared" si="0"/>
        <v>0</v>
      </c>
      <c r="I4" s="7"/>
    </row>
    <row r="5" spans="1:9" ht="15" customHeight="1" x14ac:dyDescent="0.35">
      <c r="A5" s="7">
        <v>3</v>
      </c>
      <c r="B5" s="1" t="s">
        <v>65</v>
      </c>
      <c r="C5" s="19"/>
      <c r="D5" s="1" t="s">
        <v>3</v>
      </c>
      <c r="E5" s="3" t="s">
        <v>4</v>
      </c>
      <c r="F5" s="20"/>
      <c r="G5" s="8">
        <v>14494</v>
      </c>
      <c r="H5" s="13">
        <f t="shared" si="0"/>
        <v>0</v>
      </c>
      <c r="I5" s="7"/>
    </row>
    <row r="6" spans="1:9" ht="15" customHeight="1" x14ac:dyDescent="0.35">
      <c r="A6" s="7">
        <v>4</v>
      </c>
      <c r="B6" s="1" t="s">
        <v>56</v>
      </c>
      <c r="C6" s="19"/>
      <c r="D6" s="1" t="s">
        <v>3</v>
      </c>
      <c r="E6" s="3" t="s">
        <v>4</v>
      </c>
      <c r="F6" s="20"/>
      <c r="G6" s="8">
        <v>8068</v>
      </c>
      <c r="H6" s="13">
        <f t="shared" si="0"/>
        <v>0</v>
      </c>
      <c r="I6" s="7"/>
    </row>
    <row r="7" spans="1:9" ht="15" customHeight="1" x14ac:dyDescent="0.35">
      <c r="A7" s="7">
        <v>5</v>
      </c>
      <c r="B7" s="1" t="s">
        <v>72</v>
      </c>
      <c r="C7" s="19"/>
      <c r="D7" s="1" t="s">
        <v>3</v>
      </c>
      <c r="E7" s="3" t="s">
        <v>4</v>
      </c>
      <c r="F7" s="20"/>
      <c r="G7" s="8">
        <v>11141</v>
      </c>
      <c r="H7" s="13">
        <f t="shared" si="0"/>
        <v>0</v>
      </c>
      <c r="I7" s="7"/>
    </row>
    <row r="8" spans="1:9" ht="15" customHeight="1" x14ac:dyDescent="0.35">
      <c r="A8" s="7">
        <v>6</v>
      </c>
      <c r="B8" s="1" t="s">
        <v>178</v>
      </c>
      <c r="C8" s="19"/>
      <c r="D8" s="1" t="s">
        <v>3</v>
      </c>
      <c r="E8" s="3" t="s">
        <v>4</v>
      </c>
      <c r="F8" s="20"/>
      <c r="G8" s="8">
        <v>8210</v>
      </c>
      <c r="H8" s="13">
        <f t="shared" si="0"/>
        <v>0</v>
      </c>
      <c r="I8" s="7"/>
    </row>
    <row r="9" spans="1:9" ht="15" customHeight="1" x14ac:dyDescent="0.35">
      <c r="A9" s="7">
        <v>7</v>
      </c>
      <c r="B9" s="1" t="s">
        <v>136</v>
      </c>
      <c r="C9" s="19"/>
      <c r="D9" s="1" t="s">
        <v>3</v>
      </c>
      <c r="E9" s="3" t="s">
        <v>4</v>
      </c>
      <c r="F9" s="20"/>
      <c r="G9" s="8">
        <v>23095</v>
      </c>
      <c r="H9" s="13">
        <f t="shared" si="0"/>
        <v>0</v>
      </c>
      <c r="I9" s="7"/>
    </row>
    <row r="10" spans="1:9" ht="15" customHeight="1" x14ac:dyDescent="0.35">
      <c r="A10" s="7">
        <v>8</v>
      </c>
      <c r="B10" s="1" t="s">
        <v>127</v>
      </c>
      <c r="C10" s="19"/>
      <c r="D10" s="1" t="s">
        <v>5</v>
      </c>
      <c r="E10" s="3" t="s">
        <v>4</v>
      </c>
      <c r="F10" s="20"/>
      <c r="G10" s="8">
        <v>8781</v>
      </c>
      <c r="H10" s="13">
        <f t="shared" si="0"/>
        <v>0</v>
      </c>
      <c r="I10" s="7"/>
    </row>
    <row r="11" spans="1:9" ht="15" customHeight="1" x14ac:dyDescent="0.35">
      <c r="A11" s="7">
        <v>9</v>
      </c>
      <c r="B11" s="1" t="s">
        <v>134</v>
      </c>
      <c r="C11" s="19"/>
      <c r="D11" s="1" t="s">
        <v>63</v>
      </c>
      <c r="E11" s="3" t="s">
        <v>4</v>
      </c>
      <c r="F11" s="20"/>
      <c r="G11" s="8">
        <v>6864</v>
      </c>
      <c r="H11" s="13">
        <f t="shared" si="0"/>
        <v>0</v>
      </c>
      <c r="I11" s="7"/>
    </row>
    <row r="12" spans="1:9" ht="15" customHeight="1" x14ac:dyDescent="0.35">
      <c r="A12" s="7">
        <v>10</v>
      </c>
      <c r="B12" s="1" t="s">
        <v>170</v>
      </c>
      <c r="C12" s="19"/>
      <c r="D12" s="1" t="s">
        <v>33</v>
      </c>
      <c r="E12" s="3" t="s">
        <v>16</v>
      </c>
      <c r="F12" s="20"/>
      <c r="G12" s="8">
        <v>7696</v>
      </c>
      <c r="H12" s="13">
        <f t="shared" si="0"/>
        <v>0</v>
      </c>
      <c r="I12" s="7"/>
    </row>
    <row r="13" spans="1:9" ht="15" customHeight="1" x14ac:dyDescent="0.35">
      <c r="A13" s="7">
        <v>11</v>
      </c>
      <c r="B13" s="1" t="s">
        <v>131</v>
      </c>
      <c r="C13" s="19"/>
      <c r="D13" s="1" t="s">
        <v>5</v>
      </c>
      <c r="E13" s="3" t="s">
        <v>4</v>
      </c>
      <c r="F13" s="20"/>
      <c r="G13" s="8">
        <v>6732</v>
      </c>
      <c r="H13" s="13">
        <f t="shared" si="0"/>
        <v>0</v>
      </c>
      <c r="I13" s="7"/>
    </row>
    <row r="14" spans="1:9" ht="15" customHeight="1" x14ac:dyDescent="0.35">
      <c r="A14" s="7">
        <v>12</v>
      </c>
      <c r="B14" s="1" t="s">
        <v>171</v>
      </c>
      <c r="C14" s="19"/>
      <c r="D14" s="1" t="s">
        <v>3</v>
      </c>
      <c r="E14" s="3" t="s">
        <v>4</v>
      </c>
      <c r="F14" s="20"/>
      <c r="G14" s="8">
        <v>4752</v>
      </c>
      <c r="H14" s="13">
        <f t="shared" si="0"/>
        <v>0</v>
      </c>
      <c r="I14" s="7"/>
    </row>
    <row r="15" spans="1:9" ht="15" customHeight="1" x14ac:dyDescent="0.35">
      <c r="A15" s="7">
        <v>13</v>
      </c>
      <c r="B15" s="1" t="s">
        <v>66</v>
      </c>
      <c r="C15" s="19"/>
      <c r="D15" s="1" t="s">
        <v>3</v>
      </c>
      <c r="E15" s="3" t="s">
        <v>4</v>
      </c>
      <c r="F15" s="20"/>
      <c r="G15" s="8">
        <v>5201</v>
      </c>
      <c r="H15" s="13">
        <f t="shared" si="0"/>
        <v>0</v>
      </c>
      <c r="I15" s="7"/>
    </row>
    <row r="16" spans="1:9" ht="15" customHeight="1" x14ac:dyDescent="0.35">
      <c r="A16" s="7">
        <v>14</v>
      </c>
      <c r="B16" s="1" t="s">
        <v>122</v>
      </c>
      <c r="C16" s="19"/>
      <c r="D16" s="1" t="s">
        <v>21</v>
      </c>
      <c r="E16" s="3" t="s">
        <v>4</v>
      </c>
      <c r="F16" s="20"/>
      <c r="G16" s="8">
        <v>6352</v>
      </c>
      <c r="H16" s="13">
        <f t="shared" si="0"/>
        <v>0</v>
      </c>
      <c r="I16" s="7"/>
    </row>
    <row r="17" spans="1:9" ht="15" customHeight="1" x14ac:dyDescent="0.35">
      <c r="A17" s="7">
        <v>15</v>
      </c>
      <c r="B17" s="1" t="s">
        <v>184</v>
      </c>
      <c r="C17" s="19"/>
      <c r="D17" s="1" t="s">
        <v>3</v>
      </c>
      <c r="E17" s="3" t="s">
        <v>4</v>
      </c>
      <c r="F17" s="20"/>
      <c r="G17" s="8">
        <v>6706</v>
      </c>
      <c r="H17" s="13">
        <f t="shared" si="0"/>
        <v>0</v>
      </c>
      <c r="I17" s="7"/>
    </row>
    <row r="18" spans="1:9" ht="15" customHeight="1" x14ac:dyDescent="0.35">
      <c r="A18" s="7">
        <v>16</v>
      </c>
      <c r="B18" s="1" t="s">
        <v>125</v>
      </c>
      <c r="C18" s="19"/>
      <c r="D18" s="1" t="s">
        <v>12</v>
      </c>
      <c r="E18" s="3" t="s">
        <v>4</v>
      </c>
      <c r="F18" s="20"/>
      <c r="G18" s="8">
        <v>9780</v>
      </c>
      <c r="H18" s="13">
        <f t="shared" si="0"/>
        <v>0</v>
      </c>
      <c r="I18" s="7"/>
    </row>
    <row r="19" spans="1:9" ht="15" customHeight="1" x14ac:dyDescent="0.35">
      <c r="A19" s="7">
        <v>17</v>
      </c>
      <c r="B19" s="1" t="s">
        <v>118</v>
      </c>
      <c r="C19" s="19"/>
      <c r="D19" s="1" t="s">
        <v>5</v>
      </c>
      <c r="E19" s="3" t="s">
        <v>4</v>
      </c>
      <c r="F19" s="20"/>
      <c r="G19" s="8">
        <v>4118</v>
      </c>
      <c r="H19" s="13">
        <f t="shared" si="0"/>
        <v>0</v>
      </c>
      <c r="I19" s="7"/>
    </row>
    <row r="20" spans="1:9" ht="15" customHeight="1" x14ac:dyDescent="0.35">
      <c r="A20" s="7">
        <v>18</v>
      </c>
      <c r="B20" s="1" t="s">
        <v>117</v>
      </c>
      <c r="C20" s="19"/>
      <c r="D20" s="1" t="s">
        <v>19</v>
      </c>
      <c r="E20" s="3" t="s">
        <v>16</v>
      </c>
      <c r="F20" s="20"/>
      <c r="G20" s="8">
        <v>2301</v>
      </c>
      <c r="H20" s="13">
        <f t="shared" si="0"/>
        <v>0</v>
      </c>
      <c r="I20" s="7"/>
    </row>
    <row r="21" spans="1:9" ht="15" customHeight="1" x14ac:dyDescent="0.35">
      <c r="A21" s="7">
        <v>19</v>
      </c>
      <c r="B21" s="1" t="s">
        <v>58</v>
      </c>
      <c r="C21" s="19"/>
      <c r="D21" s="1" t="s">
        <v>3</v>
      </c>
      <c r="E21" s="3" t="s">
        <v>4</v>
      </c>
      <c r="F21" s="20"/>
      <c r="G21" s="8">
        <v>2376</v>
      </c>
      <c r="H21" s="13">
        <f t="shared" si="0"/>
        <v>0</v>
      </c>
      <c r="I21" s="7"/>
    </row>
    <row r="22" spans="1:9" ht="15" customHeight="1" x14ac:dyDescent="0.35">
      <c r="A22" s="7">
        <v>20</v>
      </c>
      <c r="B22" s="1" t="s">
        <v>137</v>
      </c>
      <c r="C22" s="19"/>
      <c r="D22" s="1" t="s">
        <v>10</v>
      </c>
      <c r="E22" s="3" t="s">
        <v>4</v>
      </c>
      <c r="F22" s="20"/>
      <c r="G22" s="8">
        <v>8428</v>
      </c>
      <c r="H22" s="13">
        <f t="shared" si="0"/>
        <v>0</v>
      </c>
      <c r="I22" s="7"/>
    </row>
    <row r="23" spans="1:9" ht="15" customHeight="1" x14ac:dyDescent="0.35">
      <c r="A23" s="7">
        <v>21</v>
      </c>
      <c r="B23" s="1" t="s">
        <v>54</v>
      </c>
      <c r="C23" s="19"/>
      <c r="D23" s="1" t="s">
        <v>3</v>
      </c>
      <c r="E23" s="3" t="s">
        <v>4</v>
      </c>
      <c r="F23" s="20"/>
      <c r="G23" s="8">
        <v>1901</v>
      </c>
      <c r="H23" s="13">
        <f t="shared" si="0"/>
        <v>0</v>
      </c>
      <c r="I23" s="7"/>
    </row>
    <row r="24" spans="1:9" ht="15" customHeight="1" x14ac:dyDescent="0.35">
      <c r="A24" s="7">
        <v>22</v>
      </c>
      <c r="B24" s="1" t="s">
        <v>110</v>
      </c>
      <c r="C24" s="19"/>
      <c r="D24" s="1" t="s">
        <v>111</v>
      </c>
      <c r="E24" s="3" t="s">
        <v>8</v>
      </c>
      <c r="F24" s="20"/>
      <c r="G24" s="8">
        <v>1315</v>
      </c>
      <c r="H24" s="13">
        <f t="shared" si="0"/>
        <v>0</v>
      </c>
      <c r="I24" s="7"/>
    </row>
    <row r="25" spans="1:9" ht="15" customHeight="1" x14ac:dyDescent="0.35">
      <c r="A25" s="7">
        <v>23</v>
      </c>
      <c r="B25" s="1" t="s">
        <v>181</v>
      </c>
      <c r="C25" s="19"/>
      <c r="D25" s="1" t="s">
        <v>182</v>
      </c>
      <c r="E25" s="3" t="s">
        <v>8</v>
      </c>
      <c r="F25" s="20"/>
      <c r="G25" s="8">
        <v>1695</v>
      </c>
      <c r="H25" s="13">
        <f t="shared" si="0"/>
        <v>0</v>
      </c>
      <c r="I25" s="7"/>
    </row>
    <row r="26" spans="1:9" ht="15" customHeight="1" x14ac:dyDescent="0.35">
      <c r="A26" s="7">
        <v>24</v>
      </c>
      <c r="B26" s="1" t="s">
        <v>139</v>
      </c>
      <c r="C26" s="19"/>
      <c r="D26" s="1" t="s">
        <v>5</v>
      </c>
      <c r="E26" s="3" t="s">
        <v>4</v>
      </c>
      <c r="F26" s="20"/>
      <c r="G26" s="8">
        <v>1544</v>
      </c>
      <c r="H26" s="13">
        <f t="shared" si="0"/>
        <v>0</v>
      </c>
      <c r="I26" s="7"/>
    </row>
    <row r="27" spans="1:9" ht="15" customHeight="1" x14ac:dyDescent="0.35">
      <c r="A27" s="7">
        <v>25</v>
      </c>
      <c r="B27" s="1" t="s">
        <v>109</v>
      </c>
      <c r="C27" s="19"/>
      <c r="D27" s="1" t="s">
        <v>30</v>
      </c>
      <c r="E27" s="3" t="s">
        <v>4</v>
      </c>
      <c r="F27" s="20"/>
      <c r="G27" s="8">
        <v>903</v>
      </c>
      <c r="H27" s="13">
        <f t="shared" si="0"/>
        <v>0</v>
      </c>
      <c r="I27" s="7"/>
    </row>
    <row r="28" spans="1:9" ht="15" customHeight="1" x14ac:dyDescent="0.35">
      <c r="A28" s="7">
        <v>26</v>
      </c>
      <c r="B28" s="1" t="s">
        <v>114</v>
      </c>
      <c r="C28" s="19"/>
      <c r="D28" s="1" t="s">
        <v>5</v>
      </c>
      <c r="E28" s="3" t="s">
        <v>4</v>
      </c>
      <c r="F28" s="20"/>
      <c r="G28" s="8">
        <v>2350</v>
      </c>
      <c r="H28" s="13">
        <f t="shared" si="0"/>
        <v>0</v>
      </c>
      <c r="I28" s="7"/>
    </row>
    <row r="29" spans="1:9" ht="15" customHeight="1" x14ac:dyDescent="0.35">
      <c r="A29" s="7">
        <v>27</v>
      </c>
      <c r="B29" s="1" t="s">
        <v>168</v>
      </c>
      <c r="C29" s="19"/>
      <c r="D29" s="1" t="s">
        <v>169</v>
      </c>
      <c r="E29" s="3" t="s">
        <v>8</v>
      </c>
      <c r="F29" s="20"/>
      <c r="G29" s="8">
        <v>2350</v>
      </c>
      <c r="H29" s="13">
        <f t="shared" si="0"/>
        <v>0</v>
      </c>
      <c r="I29" s="7"/>
    </row>
    <row r="30" spans="1:9" ht="15" customHeight="1" x14ac:dyDescent="0.35">
      <c r="A30" s="7">
        <v>28</v>
      </c>
      <c r="B30" s="1" t="s">
        <v>162</v>
      </c>
      <c r="C30" s="19"/>
      <c r="D30" s="1" t="s">
        <v>26</v>
      </c>
      <c r="E30" s="3" t="s">
        <v>4</v>
      </c>
      <c r="F30" s="20"/>
      <c r="G30" s="8">
        <v>998</v>
      </c>
      <c r="H30" s="13">
        <f t="shared" si="0"/>
        <v>0</v>
      </c>
      <c r="I30" s="7"/>
    </row>
    <row r="31" spans="1:9" ht="15" customHeight="1" x14ac:dyDescent="0.35">
      <c r="A31" s="7">
        <v>29</v>
      </c>
      <c r="B31" s="1" t="s">
        <v>85</v>
      </c>
      <c r="C31" s="19"/>
      <c r="D31" s="1" t="s">
        <v>40</v>
      </c>
      <c r="E31" s="3" t="s">
        <v>8</v>
      </c>
      <c r="F31" s="20"/>
      <c r="G31" s="8">
        <v>1848</v>
      </c>
      <c r="H31" s="13">
        <f t="shared" si="0"/>
        <v>0</v>
      </c>
      <c r="I31" s="7"/>
    </row>
    <row r="32" spans="1:9" ht="15" customHeight="1" x14ac:dyDescent="0.35">
      <c r="A32" s="7">
        <v>30</v>
      </c>
      <c r="B32" s="1" t="s">
        <v>154</v>
      </c>
      <c r="C32" s="19"/>
      <c r="D32" s="1" t="s">
        <v>3</v>
      </c>
      <c r="E32" s="3" t="s">
        <v>4</v>
      </c>
      <c r="F32" s="20"/>
      <c r="G32" s="8">
        <v>5557</v>
      </c>
      <c r="H32" s="13">
        <f t="shared" si="0"/>
        <v>0</v>
      </c>
      <c r="I32" s="7"/>
    </row>
    <row r="33" spans="1:9" ht="15" customHeight="1" x14ac:dyDescent="0.35">
      <c r="A33" s="7">
        <v>31</v>
      </c>
      <c r="B33" s="1" t="s">
        <v>80</v>
      </c>
      <c r="C33" s="19"/>
      <c r="D33" s="1" t="s">
        <v>43</v>
      </c>
      <c r="E33" s="3" t="s">
        <v>4</v>
      </c>
      <c r="F33" s="20"/>
      <c r="G33" s="8">
        <v>2970</v>
      </c>
      <c r="H33" s="13">
        <f t="shared" si="0"/>
        <v>0</v>
      </c>
      <c r="I33" s="7"/>
    </row>
    <row r="34" spans="1:9" ht="15" customHeight="1" x14ac:dyDescent="0.35">
      <c r="A34" s="7">
        <v>32</v>
      </c>
      <c r="B34" s="1" t="s">
        <v>68</v>
      </c>
      <c r="C34" s="19"/>
      <c r="D34" s="1" t="s">
        <v>3</v>
      </c>
      <c r="E34" s="3" t="s">
        <v>4</v>
      </c>
      <c r="F34" s="20"/>
      <c r="G34" s="8">
        <v>3025</v>
      </c>
      <c r="H34" s="13">
        <f t="shared" si="0"/>
        <v>0</v>
      </c>
      <c r="I34" s="7"/>
    </row>
    <row r="35" spans="1:9" ht="15" customHeight="1" x14ac:dyDescent="0.35">
      <c r="A35" s="7">
        <v>33</v>
      </c>
      <c r="B35" s="1" t="s">
        <v>119</v>
      </c>
      <c r="C35" s="19"/>
      <c r="D35" s="1" t="s">
        <v>26</v>
      </c>
      <c r="E35" s="3" t="s">
        <v>4</v>
      </c>
      <c r="F35" s="20"/>
      <c r="G35" s="8">
        <v>824</v>
      </c>
      <c r="H35" s="13">
        <f t="shared" ref="H35:H66" si="1">G35*F35</f>
        <v>0</v>
      </c>
      <c r="I35" s="7"/>
    </row>
    <row r="36" spans="1:9" ht="15" customHeight="1" x14ac:dyDescent="0.35">
      <c r="A36" s="7">
        <v>34</v>
      </c>
      <c r="B36" s="1" t="s">
        <v>157</v>
      </c>
      <c r="C36" s="19"/>
      <c r="D36" s="1" t="s">
        <v>5</v>
      </c>
      <c r="E36" s="3" t="s">
        <v>4</v>
      </c>
      <c r="F36" s="20"/>
      <c r="G36" s="8">
        <v>581</v>
      </c>
      <c r="H36" s="13">
        <f t="shared" si="1"/>
        <v>0</v>
      </c>
      <c r="I36" s="7"/>
    </row>
    <row r="37" spans="1:9" ht="15" customHeight="1" x14ac:dyDescent="0.35">
      <c r="A37" s="7">
        <v>35</v>
      </c>
      <c r="B37" s="1" t="s">
        <v>148</v>
      </c>
      <c r="C37" s="19"/>
      <c r="D37" s="1" t="s">
        <v>5</v>
      </c>
      <c r="E37" s="3" t="s">
        <v>4</v>
      </c>
      <c r="F37" s="20"/>
      <c r="G37" s="8">
        <v>2973</v>
      </c>
      <c r="H37" s="13">
        <f t="shared" si="1"/>
        <v>0</v>
      </c>
      <c r="I37" s="7"/>
    </row>
    <row r="38" spans="1:9" ht="15" customHeight="1" x14ac:dyDescent="0.35">
      <c r="A38" s="7">
        <v>36</v>
      </c>
      <c r="B38" s="1" t="s">
        <v>121</v>
      </c>
      <c r="C38" s="19"/>
      <c r="D38" s="1" t="s">
        <v>5</v>
      </c>
      <c r="E38" s="3" t="s">
        <v>4</v>
      </c>
      <c r="F38" s="20"/>
      <c r="G38" s="8">
        <v>2619</v>
      </c>
      <c r="H38" s="13">
        <f t="shared" si="1"/>
        <v>0</v>
      </c>
      <c r="I38" s="7"/>
    </row>
    <row r="39" spans="1:9" ht="15" customHeight="1" x14ac:dyDescent="0.35">
      <c r="A39" s="7">
        <v>37</v>
      </c>
      <c r="B39" s="1" t="s">
        <v>81</v>
      </c>
      <c r="C39" s="19"/>
      <c r="D39" s="1" t="s">
        <v>11</v>
      </c>
      <c r="E39" s="3" t="s">
        <v>8</v>
      </c>
      <c r="F39" s="20"/>
      <c r="G39" s="8">
        <v>1098</v>
      </c>
      <c r="H39" s="13">
        <f t="shared" si="1"/>
        <v>0</v>
      </c>
      <c r="I39" s="7"/>
    </row>
    <row r="40" spans="1:9" ht="15" customHeight="1" x14ac:dyDescent="0.35">
      <c r="A40" s="7">
        <v>38</v>
      </c>
      <c r="B40" s="1" t="s">
        <v>158</v>
      </c>
      <c r="C40" s="19"/>
      <c r="D40" s="1" t="s">
        <v>5</v>
      </c>
      <c r="E40" s="3" t="s">
        <v>4</v>
      </c>
      <c r="F40" s="20"/>
      <c r="G40" s="8">
        <v>607</v>
      </c>
      <c r="H40" s="13">
        <f t="shared" si="1"/>
        <v>0</v>
      </c>
      <c r="I40" s="7"/>
    </row>
    <row r="41" spans="1:9" ht="15" customHeight="1" x14ac:dyDescent="0.35">
      <c r="A41" s="7">
        <v>39</v>
      </c>
      <c r="B41" s="1" t="s">
        <v>44</v>
      </c>
      <c r="C41" s="19"/>
      <c r="D41" s="1" t="s">
        <v>69</v>
      </c>
      <c r="E41" s="3" t="s">
        <v>4</v>
      </c>
      <c r="F41" s="20"/>
      <c r="G41" s="8">
        <v>898</v>
      </c>
      <c r="H41" s="13">
        <f t="shared" si="1"/>
        <v>0</v>
      </c>
      <c r="I41" s="7"/>
    </row>
    <row r="42" spans="1:9" ht="15" customHeight="1" x14ac:dyDescent="0.35">
      <c r="A42" s="7">
        <v>40</v>
      </c>
      <c r="B42" s="1" t="s">
        <v>126</v>
      </c>
      <c r="C42" s="19"/>
      <c r="D42" s="1" t="s">
        <v>3</v>
      </c>
      <c r="E42" s="3" t="s">
        <v>4</v>
      </c>
      <c r="F42" s="20"/>
      <c r="G42" s="8">
        <v>2328</v>
      </c>
      <c r="H42" s="13">
        <f t="shared" si="1"/>
        <v>0</v>
      </c>
      <c r="I42" s="7"/>
    </row>
    <row r="43" spans="1:9" ht="15" customHeight="1" x14ac:dyDescent="0.35">
      <c r="A43" s="7">
        <v>41</v>
      </c>
      <c r="B43" s="1" t="s">
        <v>153</v>
      </c>
      <c r="C43" s="19"/>
      <c r="D43" s="1" t="s">
        <v>3</v>
      </c>
      <c r="E43" s="3" t="s">
        <v>4</v>
      </c>
      <c r="F43" s="20"/>
      <c r="G43" s="8">
        <v>3828</v>
      </c>
      <c r="H43" s="13">
        <f t="shared" si="1"/>
        <v>0</v>
      </c>
      <c r="I43" s="7"/>
    </row>
    <row r="44" spans="1:9" ht="15" customHeight="1" x14ac:dyDescent="0.35">
      <c r="A44" s="7">
        <v>42</v>
      </c>
      <c r="B44" s="1" t="s">
        <v>176</v>
      </c>
      <c r="C44" s="19"/>
      <c r="D44" s="1" t="s">
        <v>47</v>
      </c>
      <c r="E44" s="3" t="s">
        <v>4</v>
      </c>
      <c r="F44" s="20"/>
      <c r="G44" s="8">
        <v>1023</v>
      </c>
      <c r="H44" s="13">
        <f t="shared" si="1"/>
        <v>0</v>
      </c>
      <c r="I44" s="7"/>
    </row>
    <row r="45" spans="1:9" ht="15" customHeight="1" x14ac:dyDescent="0.35">
      <c r="A45" s="7">
        <v>43</v>
      </c>
      <c r="B45" s="1" t="s">
        <v>46</v>
      </c>
      <c r="C45" s="19"/>
      <c r="D45" s="1" t="s">
        <v>3</v>
      </c>
      <c r="E45" s="3" t="s">
        <v>4</v>
      </c>
      <c r="F45" s="20"/>
      <c r="G45" s="8">
        <v>739</v>
      </c>
      <c r="H45" s="13">
        <f t="shared" si="1"/>
        <v>0</v>
      </c>
      <c r="I45" s="7"/>
    </row>
    <row r="46" spans="1:9" ht="15" customHeight="1" x14ac:dyDescent="0.35">
      <c r="A46" s="7">
        <v>44</v>
      </c>
      <c r="B46" s="1" t="s">
        <v>87</v>
      </c>
      <c r="C46" s="19"/>
      <c r="D46" s="1" t="s">
        <v>27</v>
      </c>
      <c r="E46" s="3" t="s">
        <v>8</v>
      </c>
      <c r="F46" s="20"/>
      <c r="G46" s="8">
        <v>1874</v>
      </c>
      <c r="H46" s="13">
        <f t="shared" si="1"/>
        <v>0</v>
      </c>
      <c r="I46" s="7"/>
    </row>
    <row r="47" spans="1:9" ht="15" customHeight="1" x14ac:dyDescent="0.35">
      <c r="A47" s="7">
        <v>45</v>
      </c>
      <c r="B47" s="1" t="s">
        <v>88</v>
      </c>
      <c r="C47" s="19"/>
      <c r="D47" s="1" t="s">
        <v>20</v>
      </c>
      <c r="E47" s="3" t="s">
        <v>8</v>
      </c>
      <c r="F47" s="20"/>
      <c r="G47" s="8">
        <v>388</v>
      </c>
      <c r="H47" s="13">
        <f t="shared" si="1"/>
        <v>0</v>
      </c>
      <c r="I47" s="7"/>
    </row>
    <row r="48" spans="1:9" ht="15" customHeight="1" x14ac:dyDescent="0.35">
      <c r="A48" s="7">
        <v>46</v>
      </c>
      <c r="B48" s="1" t="s">
        <v>91</v>
      </c>
      <c r="C48" s="19"/>
      <c r="D48" s="1" t="s">
        <v>31</v>
      </c>
      <c r="E48" s="3" t="s">
        <v>8</v>
      </c>
      <c r="F48" s="20"/>
      <c r="G48" s="8">
        <v>990</v>
      </c>
      <c r="H48" s="13">
        <f t="shared" si="1"/>
        <v>0</v>
      </c>
      <c r="I48" s="7"/>
    </row>
    <row r="49" spans="1:9" ht="15" customHeight="1" x14ac:dyDescent="0.35">
      <c r="A49" s="7">
        <v>47</v>
      </c>
      <c r="B49" s="1" t="s">
        <v>74</v>
      </c>
      <c r="C49" s="19"/>
      <c r="D49" s="1" t="s">
        <v>3</v>
      </c>
      <c r="E49" s="3" t="s">
        <v>4</v>
      </c>
      <c r="F49" s="20"/>
      <c r="G49" s="8">
        <v>449</v>
      </c>
      <c r="H49" s="13">
        <f t="shared" si="1"/>
        <v>0</v>
      </c>
      <c r="I49" s="7"/>
    </row>
    <row r="50" spans="1:9" ht="15" customHeight="1" x14ac:dyDescent="0.35">
      <c r="A50" s="7">
        <v>48</v>
      </c>
      <c r="B50" s="1" t="s">
        <v>112</v>
      </c>
      <c r="C50" s="19"/>
      <c r="D50" s="1" t="s">
        <v>27</v>
      </c>
      <c r="E50" s="3" t="s">
        <v>8</v>
      </c>
      <c r="F50" s="20"/>
      <c r="G50" s="8">
        <v>871</v>
      </c>
      <c r="H50" s="13">
        <f t="shared" si="1"/>
        <v>0</v>
      </c>
      <c r="I50" s="7"/>
    </row>
    <row r="51" spans="1:9" ht="15" customHeight="1" x14ac:dyDescent="0.35">
      <c r="A51" s="7">
        <v>49</v>
      </c>
      <c r="B51" s="1" t="s">
        <v>141</v>
      </c>
      <c r="C51" s="19"/>
      <c r="D51" s="1" t="s">
        <v>63</v>
      </c>
      <c r="E51" s="3" t="s">
        <v>4</v>
      </c>
      <c r="F51" s="20"/>
      <c r="G51" s="8">
        <v>264</v>
      </c>
      <c r="H51" s="13">
        <f t="shared" si="1"/>
        <v>0</v>
      </c>
      <c r="I51" s="7"/>
    </row>
    <row r="52" spans="1:9" ht="15" customHeight="1" x14ac:dyDescent="0.35">
      <c r="A52" s="7">
        <v>50</v>
      </c>
      <c r="B52" s="1" t="s">
        <v>35</v>
      </c>
      <c r="C52" s="19"/>
      <c r="D52" s="1" t="s">
        <v>67</v>
      </c>
      <c r="E52" s="3" t="s">
        <v>8</v>
      </c>
      <c r="F52" s="20"/>
      <c r="G52" s="8">
        <v>974</v>
      </c>
      <c r="H52" s="13">
        <f t="shared" si="1"/>
        <v>0</v>
      </c>
      <c r="I52" s="7"/>
    </row>
    <row r="53" spans="1:9" ht="15" customHeight="1" x14ac:dyDescent="0.35">
      <c r="A53" s="7">
        <v>51</v>
      </c>
      <c r="B53" s="1" t="s">
        <v>113</v>
      </c>
      <c r="C53" s="19"/>
      <c r="D53" s="1" t="s">
        <v>5</v>
      </c>
      <c r="E53" s="3" t="s">
        <v>4</v>
      </c>
      <c r="F53" s="20"/>
      <c r="G53" s="8">
        <v>1399</v>
      </c>
      <c r="H53" s="13">
        <f t="shared" si="1"/>
        <v>0</v>
      </c>
      <c r="I53" s="7"/>
    </row>
    <row r="54" spans="1:9" ht="15" customHeight="1" x14ac:dyDescent="0.35">
      <c r="A54" s="7">
        <v>52</v>
      </c>
      <c r="B54" s="1" t="s">
        <v>146</v>
      </c>
      <c r="C54" s="19"/>
      <c r="D54" s="1" t="s">
        <v>10</v>
      </c>
      <c r="E54" s="3" t="s">
        <v>4</v>
      </c>
      <c r="F54" s="20"/>
      <c r="G54" s="8">
        <v>1630</v>
      </c>
      <c r="H54" s="13">
        <f t="shared" si="1"/>
        <v>0</v>
      </c>
      <c r="I54" s="7"/>
    </row>
    <row r="55" spans="1:9" ht="15" customHeight="1" x14ac:dyDescent="0.35">
      <c r="A55" s="7">
        <v>53</v>
      </c>
      <c r="B55" s="1" t="s">
        <v>163</v>
      </c>
      <c r="C55" s="19"/>
      <c r="D55" s="1" t="s">
        <v>5</v>
      </c>
      <c r="E55" s="3" t="s">
        <v>4</v>
      </c>
      <c r="F55" s="20"/>
      <c r="G55" s="8">
        <v>660</v>
      </c>
      <c r="H55" s="13">
        <f t="shared" si="1"/>
        <v>0</v>
      </c>
      <c r="I55" s="7"/>
    </row>
    <row r="56" spans="1:9" ht="15" customHeight="1" x14ac:dyDescent="0.35">
      <c r="A56" s="7">
        <v>54</v>
      </c>
      <c r="B56" s="1" t="s">
        <v>75</v>
      </c>
      <c r="C56" s="19"/>
      <c r="D56" s="1" t="s">
        <v>3</v>
      </c>
      <c r="E56" s="3" t="s">
        <v>4</v>
      </c>
      <c r="F56" s="20"/>
      <c r="G56" s="8">
        <v>502</v>
      </c>
      <c r="H56" s="13">
        <f t="shared" si="1"/>
        <v>0</v>
      </c>
      <c r="I56" s="7"/>
    </row>
    <row r="57" spans="1:9" ht="15" customHeight="1" x14ac:dyDescent="0.35">
      <c r="A57" s="7">
        <v>55</v>
      </c>
      <c r="B57" s="1" t="s">
        <v>25</v>
      </c>
      <c r="C57" s="19"/>
      <c r="D57" s="1" t="s">
        <v>83</v>
      </c>
      <c r="E57" s="3" t="s">
        <v>8</v>
      </c>
      <c r="F57" s="20"/>
      <c r="G57" s="8">
        <v>195</v>
      </c>
      <c r="H57" s="13">
        <f t="shared" si="1"/>
        <v>0</v>
      </c>
      <c r="I57" s="7"/>
    </row>
    <row r="58" spans="1:9" ht="15" customHeight="1" x14ac:dyDescent="0.35">
      <c r="A58" s="7">
        <v>56</v>
      </c>
      <c r="B58" s="1" t="s">
        <v>120</v>
      </c>
      <c r="C58" s="19"/>
      <c r="D58" s="1" t="s">
        <v>41</v>
      </c>
      <c r="E58" s="3" t="s">
        <v>42</v>
      </c>
      <c r="F58" s="20"/>
      <c r="G58" s="8">
        <v>150</v>
      </c>
      <c r="H58" s="13">
        <f t="shared" si="1"/>
        <v>0</v>
      </c>
      <c r="I58" s="7"/>
    </row>
    <row r="59" spans="1:9" ht="15" customHeight="1" x14ac:dyDescent="0.35">
      <c r="A59" s="7">
        <v>57</v>
      </c>
      <c r="B59" s="1" t="s">
        <v>135</v>
      </c>
      <c r="C59" s="19"/>
      <c r="D59" s="1" t="s">
        <v>12</v>
      </c>
      <c r="E59" s="3" t="s">
        <v>4</v>
      </c>
      <c r="F59" s="20"/>
      <c r="G59" s="8">
        <v>678</v>
      </c>
      <c r="H59" s="13">
        <f t="shared" si="1"/>
        <v>0</v>
      </c>
      <c r="I59" s="7"/>
    </row>
    <row r="60" spans="1:9" ht="15" customHeight="1" x14ac:dyDescent="0.35">
      <c r="A60" s="7">
        <v>58</v>
      </c>
      <c r="B60" s="1" t="s">
        <v>143</v>
      </c>
      <c r="C60" s="19"/>
      <c r="D60" s="1" t="s">
        <v>5</v>
      </c>
      <c r="E60" s="3" t="s">
        <v>4</v>
      </c>
      <c r="F60" s="20"/>
      <c r="G60" s="8">
        <v>317</v>
      </c>
      <c r="H60" s="13">
        <f t="shared" si="1"/>
        <v>0</v>
      </c>
      <c r="I60" s="7"/>
    </row>
    <row r="61" spans="1:9" ht="15" customHeight="1" x14ac:dyDescent="0.35">
      <c r="A61" s="7">
        <v>59</v>
      </c>
      <c r="B61" s="1" t="s">
        <v>149</v>
      </c>
      <c r="C61" s="19"/>
      <c r="D61" s="1" t="s">
        <v>3</v>
      </c>
      <c r="E61" s="3" t="s">
        <v>4</v>
      </c>
      <c r="F61" s="20"/>
      <c r="G61" s="8">
        <v>1030</v>
      </c>
      <c r="H61" s="13">
        <f t="shared" si="1"/>
        <v>0</v>
      </c>
      <c r="I61" s="7"/>
    </row>
    <row r="62" spans="1:9" ht="15" customHeight="1" x14ac:dyDescent="0.35">
      <c r="A62" s="7">
        <v>60</v>
      </c>
      <c r="B62" s="1" t="s">
        <v>92</v>
      </c>
      <c r="C62" s="19"/>
      <c r="D62" s="1" t="s">
        <v>93</v>
      </c>
      <c r="E62" s="3" t="s">
        <v>94</v>
      </c>
      <c r="F62" s="20"/>
      <c r="G62" s="8">
        <v>6578</v>
      </c>
      <c r="H62" s="13">
        <f t="shared" si="1"/>
        <v>0</v>
      </c>
      <c r="I62" s="7"/>
    </row>
    <row r="63" spans="1:9" ht="15" customHeight="1" x14ac:dyDescent="0.35">
      <c r="A63" s="7">
        <v>61</v>
      </c>
      <c r="B63" s="1" t="s">
        <v>130</v>
      </c>
      <c r="C63" s="19"/>
      <c r="D63" s="1" t="s">
        <v>3</v>
      </c>
      <c r="E63" s="3" t="s">
        <v>4</v>
      </c>
      <c r="F63" s="20"/>
      <c r="G63" s="8">
        <v>264</v>
      </c>
      <c r="H63" s="13">
        <f t="shared" si="1"/>
        <v>0</v>
      </c>
      <c r="I63" s="7"/>
    </row>
    <row r="64" spans="1:9" ht="15" customHeight="1" x14ac:dyDescent="0.35">
      <c r="A64" s="7">
        <v>62</v>
      </c>
      <c r="B64" s="1" t="s">
        <v>55</v>
      </c>
      <c r="C64" s="19"/>
      <c r="D64" s="1" t="s">
        <v>3</v>
      </c>
      <c r="E64" s="3" t="s">
        <v>4</v>
      </c>
      <c r="F64" s="20"/>
      <c r="G64" s="8">
        <v>343</v>
      </c>
      <c r="H64" s="13">
        <f t="shared" si="1"/>
        <v>0</v>
      </c>
      <c r="I64" s="7"/>
    </row>
    <row r="65" spans="1:9" ht="15" customHeight="1" x14ac:dyDescent="0.35">
      <c r="A65" s="7">
        <v>63</v>
      </c>
      <c r="B65" s="1" t="s">
        <v>138</v>
      </c>
      <c r="C65" s="19"/>
      <c r="D65" s="1" t="s">
        <v>14</v>
      </c>
      <c r="E65" s="3" t="s">
        <v>8</v>
      </c>
      <c r="F65" s="20"/>
      <c r="G65" s="8">
        <v>627</v>
      </c>
      <c r="H65" s="13">
        <f t="shared" si="1"/>
        <v>0</v>
      </c>
      <c r="I65" s="7"/>
    </row>
    <row r="66" spans="1:9" ht="15" customHeight="1" x14ac:dyDescent="0.35">
      <c r="A66" s="7">
        <v>64</v>
      </c>
      <c r="B66" s="1" t="s">
        <v>95</v>
      </c>
      <c r="C66" s="19"/>
      <c r="D66" s="1" t="s">
        <v>36</v>
      </c>
      <c r="E66" s="3" t="s">
        <v>42</v>
      </c>
      <c r="F66" s="20"/>
      <c r="G66" s="8">
        <v>5069</v>
      </c>
      <c r="H66" s="13">
        <f t="shared" si="1"/>
        <v>0</v>
      </c>
      <c r="I66" s="7"/>
    </row>
    <row r="67" spans="1:9" ht="15" customHeight="1" x14ac:dyDescent="0.35">
      <c r="A67" s="7">
        <v>65</v>
      </c>
      <c r="B67" s="1" t="s">
        <v>116</v>
      </c>
      <c r="C67" s="19"/>
      <c r="D67" s="1" t="s">
        <v>49</v>
      </c>
      <c r="E67" s="3" t="s">
        <v>8</v>
      </c>
      <c r="F67" s="20"/>
      <c r="G67" s="8">
        <v>528</v>
      </c>
      <c r="H67" s="13">
        <f t="shared" ref="H67:H98" si="2">G67*F67</f>
        <v>0</v>
      </c>
      <c r="I67" s="7"/>
    </row>
    <row r="68" spans="1:9" ht="15" customHeight="1" x14ac:dyDescent="0.35">
      <c r="A68" s="7">
        <v>66</v>
      </c>
      <c r="B68" s="1" t="s">
        <v>160</v>
      </c>
      <c r="C68" s="19"/>
      <c r="D68" s="1" t="s">
        <v>5</v>
      </c>
      <c r="E68" s="3" t="s">
        <v>4</v>
      </c>
      <c r="F68" s="20"/>
      <c r="G68" s="8">
        <v>568</v>
      </c>
      <c r="H68" s="13">
        <f t="shared" si="2"/>
        <v>0</v>
      </c>
      <c r="I68" s="7"/>
    </row>
    <row r="69" spans="1:9" ht="15" customHeight="1" x14ac:dyDescent="0.35">
      <c r="A69" s="7">
        <v>67</v>
      </c>
      <c r="B69" s="1" t="s">
        <v>175</v>
      </c>
      <c r="C69" s="19"/>
      <c r="D69" s="1" t="s">
        <v>63</v>
      </c>
      <c r="E69" s="3" t="s">
        <v>4</v>
      </c>
      <c r="F69" s="20"/>
      <c r="G69" s="8">
        <v>211</v>
      </c>
      <c r="H69" s="13">
        <f t="shared" si="2"/>
        <v>0</v>
      </c>
      <c r="I69" s="7"/>
    </row>
    <row r="70" spans="1:9" ht="15" customHeight="1" x14ac:dyDescent="0.35">
      <c r="A70" s="7">
        <v>68</v>
      </c>
      <c r="B70" s="1" t="s">
        <v>96</v>
      </c>
      <c r="C70" s="19"/>
      <c r="D70" s="1" t="s">
        <v>51</v>
      </c>
      <c r="E70" s="3" t="s">
        <v>8</v>
      </c>
      <c r="F70" s="20"/>
      <c r="G70" s="8">
        <v>127</v>
      </c>
      <c r="H70" s="13">
        <f t="shared" si="2"/>
        <v>0</v>
      </c>
      <c r="I70" s="7"/>
    </row>
    <row r="71" spans="1:9" ht="15" customHeight="1" x14ac:dyDescent="0.35">
      <c r="A71" s="7">
        <v>69</v>
      </c>
      <c r="B71" s="1" t="s">
        <v>98</v>
      </c>
      <c r="C71" s="19"/>
      <c r="D71" s="1" t="s">
        <v>39</v>
      </c>
      <c r="E71" s="3" t="s">
        <v>16</v>
      </c>
      <c r="F71" s="20"/>
      <c r="G71" s="8">
        <v>407</v>
      </c>
      <c r="H71" s="13">
        <f t="shared" si="2"/>
        <v>0</v>
      </c>
      <c r="I71" s="7"/>
    </row>
    <row r="72" spans="1:9" ht="15" customHeight="1" x14ac:dyDescent="0.35">
      <c r="A72" s="7">
        <v>70</v>
      </c>
      <c r="B72" s="1" t="s">
        <v>97</v>
      </c>
      <c r="C72" s="19"/>
      <c r="D72" s="1" t="s">
        <v>13</v>
      </c>
      <c r="E72" s="3" t="s">
        <v>8</v>
      </c>
      <c r="F72" s="20"/>
      <c r="G72" s="8">
        <v>185</v>
      </c>
      <c r="H72" s="13">
        <f t="shared" si="2"/>
        <v>0</v>
      </c>
      <c r="I72" s="7"/>
    </row>
    <row r="73" spans="1:9" ht="15" customHeight="1" x14ac:dyDescent="0.35">
      <c r="A73" s="7">
        <v>71</v>
      </c>
      <c r="B73" s="1" t="s">
        <v>174</v>
      </c>
      <c r="C73" s="19"/>
      <c r="D73" s="1" t="s">
        <v>18</v>
      </c>
      <c r="E73" s="3" t="s">
        <v>4</v>
      </c>
      <c r="F73" s="20"/>
      <c r="G73" s="8">
        <v>264</v>
      </c>
      <c r="H73" s="13">
        <f t="shared" si="2"/>
        <v>0</v>
      </c>
      <c r="I73" s="7"/>
    </row>
    <row r="74" spans="1:9" ht="15" customHeight="1" x14ac:dyDescent="0.35">
      <c r="A74" s="7">
        <v>72</v>
      </c>
      <c r="B74" s="1" t="s">
        <v>73</v>
      </c>
      <c r="C74" s="19"/>
      <c r="D74" s="1" t="s">
        <v>3</v>
      </c>
      <c r="E74" s="3" t="s">
        <v>4</v>
      </c>
      <c r="F74" s="20"/>
      <c r="G74" s="8">
        <v>343</v>
      </c>
      <c r="H74" s="13">
        <f t="shared" si="2"/>
        <v>0</v>
      </c>
      <c r="I74" s="7"/>
    </row>
    <row r="75" spans="1:9" ht="15" customHeight="1" x14ac:dyDescent="0.35">
      <c r="A75" s="7">
        <v>73</v>
      </c>
      <c r="B75" s="1" t="s">
        <v>53</v>
      </c>
      <c r="C75" s="19"/>
      <c r="D75" s="1" t="s">
        <v>43</v>
      </c>
      <c r="E75" s="3" t="s">
        <v>4</v>
      </c>
      <c r="F75" s="20"/>
      <c r="G75" s="8">
        <v>199</v>
      </c>
      <c r="H75" s="13">
        <f t="shared" si="2"/>
        <v>0</v>
      </c>
      <c r="I75" s="7"/>
    </row>
    <row r="76" spans="1:9" ht="15" customHeight="1" x14ac:dyDescent="0.35">
      <c r="A76" s="7">
        <v>74</v>
      </c>
      <c r="B76" s="1" t="s">
        <v>59</v>
      </c>
      <c r="C76" s="19"/>
      <c r="D76" s="1" t="s">
        <v>3</v>
      </c>
      <c r="E76" s="3" t="s">
        <v>4</v>
      </c>
      <c r="F76" s="20"/>
      <c r="G76" s="8">
        <v>238</v>
      </c>
      <c r="H76" s="13">
        <f t="shared" si="2"/>
        <v>0</v>
      </c>
      <c r="I76" s="7"/>
    </row>
    <row r="77" spans="1:9" ht="15" customHeight="1" x14ac:dyDescent="0.35">
      <c r="A77" s="7">
        <v>75</v>
      </c>
      <c r="B77" s="1" t="s">
        <v>124</v>
      </c>
      <c r="C77" s="19"/>
      <c r="D77" s="1" t="s">
        <v>5</v>
      </c>
      <c r="E77" s="3" t="s">
        <v>4</v>
      </c>
      <c r="F77" s="20"/>
      <c r="G77" s="8">
        <v>818</v>
      </c>
      <c r="H77" s="13">
        <f t="shared" si="2"/>
        <v>0</v>
      </c>
      <c r="I77" s="7"/>
    </row>
    <row r="78" spans="1:9" ht="15" customHeight="1" x14ac:dyDescent="0.35">
      <c r="A78" s="7">
        <v>76</v>
      </c>
      <c r="B78" s="1" t="s">
        <v>60</v>
      </c>
      <c r="C78" s="19"/>
      <c r="D78" s="1" t="s">
        <v>50</v>
      </c>
      <c r="E78" s="3" t="s">
        <v>4</v>
      </c>
      <c r="F78" s="20"/>
      <c r="G78" s="8">
        <v>139</v>
      </c>
      <c r="H78" s="13">
        <f t="shared" si="2"/>
        <v>0</v>
      </c>
      <c r="I78" s="7"/>
    </row>
    <row r="79" spans="1:9" ht="15" customHeight="1" x14ac:dyDescent="0.35">
      <c r="A79" s="7">
        <v>77</v>
      </c>
      <c r="B79" s="1" t="s">
        <v>150</v>
      </c>
      <c r="C79" s="19"/>
      <c r="D79" s="1" t="s">
        <v>12</v>
      </c>
      <c r="E79" s="3" t="s">
        <v>4</v>
      </c>
      <c r="F79" s="20"/>
      <c r="G79" s="8">
        <v>412</v>
      </c>
      <c r="H79" s="13">
        <f t="shared" si="2"/>
        <v>0</v>
      </c>
      <c r="I79" s="7"/>
    </row>
    <row r="80" spans="1:9" ht="15" customHeight="1" x14ac:dyDescent="0.35">
      <c r="A80" s="7">
        <v>78</v>
      </c>
      <c r="B80" s="1" t="s">
        <v>132</v>
      </c>
      <c r="C80" s="19"/>
      <c r="D80" s="1" t="s">
        <v>5</v>
      </c>
      <c r="E80" s="3" t="s">
        <v>4</v>
      </c>
      <c r="F80" s="20"/>
      <c r="G80" s="8">
        <v>185</v>
      </c>
      <c r="H80" s="13">
        <f t="shared" si="2"/>
        <v>0</v>
      </c>
      <c r="I80" s="7"/>
    </row>
    <row r="81" spans="1:9" ht="15" customHeight="1" x14ac:dyDescent="0.35">
      <c r="A81" s="7">
        <v>79</v>
      </c>
      <c r="B81" s="1" t="s">
        <v>90</v>
      </c>
      <c r="C81" s="19"/>
      <c r="D81" s="1" t="s">
        <v>38</v>
      </c>
      <c r="E81" s="3" t="s">
        <v>8</v>
      </c>
      <c r="F81" s="20"/>
      <c r="G81" s="8">
        <v>84</v>
      </c>
      <c r="H81" s="13">
        <f t="shared" si="2"/>
        <v>0</v>
      </c>
      <c r="I81" s="7"/>
    </row>
    <row r="82" spans="1:9" ht="15" customHeight="1" x14ac:dyDescent="0.35">
      <c r="A82" s="7">
        <v>80</v>
      </c>
      <c r="B82" s="1" t="s">
        <v>115</v>
      </c>
      <c r="C82" s="19"/>
      <c r="D82" s="1" t="s">
        <v>5</v>
      </c>
      <c r="E82" s="3" t="s">
        <v>4</v>
      </c>
      <c r="F82" s="20"/>
      <c r="G82" s="8">
        <v>113</v>
      </c>
      <c r="H82" s="13">
        <f t="shared" si="2"/>
        <v>0</v>
      </c>
      <c r="I82" s="7"/>
    </row>
    <row r="83" spans="1:9" ht="15" customHeight="1" x14ac:dyDescent="0.35">
      <c r="A83" s="7">
        <v>81</v>
      </c>
      <c r="B83" s="1" t="s">
        <v>177</v>
      </c>
      <c r="C83" s="19"/>
      <c r="D83" s="1" t="s">
        <v>3</v>
      </c>
      <c r="E83" s="3" t="s">
        <v>4</v>
      </c>
      <c r="F83" s="20"/>
      <c r="G83" s="8">
        <v>264</v>
      </c>
      <c r="H83" s="13">
        <f t="shared" si="2"/>
        <v>0</v>
      </c>
      <c r="I83" s="7"/>
    </row>
    <row r="84" spans="1:9" ht="15" customHeight="1" x14ac:dyDescent="0.35">
      <c r="A84" s="7">
        <v>82</v>
      </c>
      <c r="B84" s="1" t="s">
        <v>101</v>
      </c>
      <c r="C84" s="19"/>
      <c r="D84" s="1" t="s">
        <v>24</v>
      </c>
      <c r="E84" s="3" t="s">
        <v>8</v>
      </c>
      <c r="F84" s="20"/>
      <c r="G84" s="8">
        <v>422</v>
      </c>
      <c r="H84" s="13">
        <f t="shared" si="2"/>
        <v>0</v>
      </c>
      <c r="I84" s="7"/>
    </row>
    <row r="85" spans="1:9" ht="15" customHeight="1" x14ac:dyDescent="0.35">
      <c r="A85" s="7">
        <v>83</v>
      </c>
      <c r="B85" s="1" t="s">
        <v>128</v>
      </c>
      <c r="C85" s="19"/>
      <c r="D85" s="1" t="s">
        <v>63</v>
      </c>
      <c r="E85" s="3" t="s">
        <v>4</v>
      </c>
      <c r="F85" s="20"/>
      <c r="G85" s="8">
        <v>158</v>
      </c>
      <c r="H85" s="13">
        <f t="shared" si="2"/>
        <v>0</v>
      </c>
      <c r="I85" s="7"/>
    </row>
    <row r="86" spans="1:9" ht="15" customHeight="1" x14ac:dyDescent="0.35">
      <c r="A86" s="7">
        <v>84</v>
      </c>
      <c r="B86" s="1" t="s">
        <v>6</v>
      </c>
      <c r="C86" s="19"/>
      <c r="D86" s="1" t="s">
        <v>7</v>
      </c>
      <c r="E86" s="3" t="s">
        <v>8</v>
      </c>
      <c r="F86" s="20"/>
      <c r="G86" s="8">
        <v>1346</v>
      </c>
      <c r="H86" s="13">
        <f t="shared" si="2"/>
        <v>0</v>
      </c>
      <c r="I86" s="7"/>
    </row>
    <row r="87" spans="1:9" ht="15" customHeight="1" x14ac:dyDescent="0.35">
      <c r="A87" s="7">
        <v>85</v>
      </c>
      <c r="B87" s="1" t="s">
        <v>142</v>
      </c>
      <c r="C87" s="19"/>
      <c r="D87" s="1" t="s">
        <v>5</v>
      </c>
      <c r="E87" s="3" t="s">
        <v>4</v>
      </c>
      <c r="F87" s="20"/>
      <c r="G87" s="8">
        <v>132</v>
      </c>
      <c r="H87" s="13">
        <f t="shared" si="2"/>
        <v>0</v>
      </c>
      <c r="I87" s="7"/>
    </row>
    <row r="88" spans="1:9" ht="15" customHeight="1" x14ac:dyDescent="0.35">
      <c r="A88" s="7">
        <v>86</v>
      </c>
      <c r="B88" s="1" t="s">
        <v>133</v>
      </c>
      <c r="C88" s="19"/>
      <c r="D88" s="1" t="s">
        <v>5</v>
      </c>
      <c r="E88" s="3" t="s">
        <v>4</v>
      </c>
      <c r="F88" s="20"/>
      <c r="G88" s="8">
        <v>304</v>
      </c>
      <c r="H88" s="13">
        <f t="shared" si="2"/>
        <v>0</v>
      </c>
      <c r="I88" s="7"/>
    </row>
    <row r="89" spans="1:9" ht="15" customHeight="1" x14ac:dyDescent="0.35">
      <c r="A89" s="7">
        <v>87</v>
      </c>
      <c r="B89" s="1" t="s">
        <v>45</v>
      </c>
      <c r="C89" s="19"/>
      <c r="D89" s="1" t="s">
        <v>76</v>
      </c>
      <c r="E89" s="3" t="s">
        <v>4</v>
      </c>
      <c r="F89" s="20"/>
      <c r="G89" s="8">
        <v>125</v>
      </c>
      <c r="H89" s="13">
        <f t="shared" si="2"/>
        <v>0</v>
      </c>
      <c r="I89" s="7"/>
    </row>
    <row r="90" spans="1:9" ht="15" customHeight="1" x14ac:dyDescent="0.35">
      <c r="A90" s="7">
        <v>88</v>
      </c>
      <c r="B90" s="1" t="s">
        <v>89</v>
      </c>
      <c r="C90" s="19"/>
      <c r="D90" s="1" t="s">
        <v>37</v>
      </c>
      <c r="E90" s="3" t="s">
        <v>8</v>
      </c>
      <c r="F90" s="20"/>
      <c r="G90" s="8">
        <v>99</v>
      </c>
      <c r="H90" s="13">
        <f t="shared" si="2"/>
        <v>0</v>
      </c>
      <c r="I90" s="7"/>
    </row>
    <row r="91" spans="1:9" ht="15" customHeight="1" x14ac:dyDescent="0.35">
      <c r="A91" s="7">
        <v>89</v>
      </c>
      <c r="B91" s="1" t="s">
        <v>34</v>
      </c>
      <c r="C91" s="19"/>
      <c r="D91" s="1" t="s">
        <v>84</v>
      </c>
      <c r="E91" s="3" t="s">
        <v>8</v>
      </c>
      <c r="F91" s="20"/>
      <c r="G91" s="8">
        <v>53</v>
      </c>
      <c r="H91" s="13">
        <f t="shared" si="2"/>
        <v>0</v>
      </c>
      <c r="I91" s="7"/>
    </row>
    <row r="92" spans="1:9" ht="15" customHeight="1" x14ac:dyDescent="0.35">
      <c r="A92" s="7">
        <v>90</v>
      </c>
      <c r="B92" s="1" t="s">
        <v>183</v>
      </c>
      <c r="C92" s="19"/>
      <c r="D92" s="1" t="s">
        <v>63</v>
      </c>
      <c r="E92" s="3" t="s">
        <v>4</v>
      </c>
      <c r="F92" s="20"/>
      <c r="G92" s="8">
        <v>264</v>
      </c>
      <c r="H92" s="13">
        <f t="shared" si="2"/>
        <v>0</v>
      </c>
      <c r="I92" s="7"/>
    </row>
    <row r="93" spans="1:9" ht="15" customHeight="1" x14ac:dyDescent="0.35">
      <c r="A93" s="7">
        <v>91</v>
      </c>
      <c r="B93" s="1" t="s">
        <v>105</v>
      </c>
      <c r="C93" s="19"/>
      <c r="D93" s="1" t="s">
        <v>106</v>
      </c>
      <c r="E93" s="3" t="s">
        <v>8</v>
      </c>
      <c r="F93" s="20"/>
      <c r="G93" s="8">
        <v>238</v>
      </c>
      <c r="H93" s="13">
        <f t="shared" si="2"/>
        <v>0</v>
      </c>
      <c r="I93" s="7"/>
    </row>
    <row r="94" spans="1:9" ht="15" customHeight="1" x14ac:dyDescent="0.35">
      <c r="A94" s="7">
        <v>92</v>
      </c>
      <c r="B94" s="1" t="s">
        <v>155</v>
      </c>
      <c r="C94" s="19"/>
      <c r="D94" s="1" t="s">
        <v>5</v>
      </c>
      <c r="E94" s="3" t="s">
        <v>4</v>
      </c>
      <c r="F94" s="20"/>
      <c r="G94" s="8">
        <v>185</v>
      </c>
      <c r="H94" s="13">
        <f t="shared" si="2"/>
        <v>0</v>
      </c>
      <c r="I94" s="7"/>
    </row>
    <row r="95" spans="1:9" ht="15" customHeight="1" x14ac:dyDescent="0.35">
      <c r="A95" s="7">
        <v>93</v>
      </c>
      <c r="B95" s="1" t="s">
        <v>99</v>
      </c>
      <c r="C95" s="19"/>
      <c r="D95" s="1" t="s">
        <v>3</v>
      </c>
      <c r="E95" s="3" t="s">
        <v>4</v>
      </c>
      <c r="F95" s="20"/>
      <c r="G95" s="8">
        <v>132</v>
      </c>
      <c r="H95" s="13">
        <f t="shared" si="2"/>
        <v>0</v>
      </c>
      <c r="I95" s="7"/>
    </row>
    <row r="96" spans="1:9" ht="15" customHeight="1" x14ac:dyDescent="0.35">
      <c r="A96" s="7">
        <v>94</v>
      </c>
      <c r="B96" s="1" t="s">
        <v>129</v>
      </c>
      <c r="C96" s="19"/>
      <c r="D96" s="1" t="s">
        <v>5</v>
      </c>
      <c r="E96" s="3" t="s">
        <v>4</v>
      </c>
      <c r="F96" s="20"/>
      <c r="G96" s="8">
        <v>264</v>
      </c>
      <c r="H96" s="13">
        <f t="shared" si="2"/>
        <v>0</v>
      </c>
      <c r="I96" s="7"/>
    </row>
    <row r="97" spans="1:9" ht="15" customHeight="1" x14ac:dyDescent="0.35">
      <c r="A97" s="7">
        <v>95</v>
      </c>
      <c r="B97" s="1" t="s">
        <v>147</v>
      </c>
      <c r="C97" s="19"/>
      <c r="D97" s="1" t="s">
        <v>5</v>
      </c>
      <c r="E97" s="3" t="s">
        <v>4</v>
      </c>
      <c r="F97" s="20"/>
      <c r="G97" s="8">
        <v>158</v>
      </c>
      <c r="H97" s="13">
        <f t="shared" si="2"/>
        <v>0</v>
      </c>
      <c r="I97" s="7"/>
    </row>
    <row r="98" spans="1:9" ht="15" customHeight="1" x14ac:dyDescent="0.35">
      <c r="A98" s="7">
        <v>96</v>
      </c>
      <c r="B98" s="1" t="s">
        <v>179</v>
      </c>
      <c r="C98" s="19"/>
      <c r="D98" s="1" t="s">
        <v>28</v>
      </c>
      <c r="E98" s="3" t="s">
        <v>86</v>
      </c>
      <c r="F98" s="20"/>
      <c r="G98" s="8">
        <v>396</v>
      </c>
      <c r="H98" s="13">
        <f t="shared" si="2"/>
        <v>0</v>
      </c>
      <c r="I98" s="7"/>
    </row>
    <row r="99" spans="1:9" ht="15" customHeight="1" x14ac:dyDescent="0.35">
      <c r="A99" s="7">
        <v>97</v>
      </c>
      <c r="B99" s="1" t="s">
        <v>161</v>
      </c>
      <c r="C99" s="19"/>
      <c r="D99" s="1" t="s">
        <v>3</v>
      </c>
      <c r="E99" s="3" t="s">
        <v>4</v>
      </c>
      <c r="F99" s="20"/>
      <c r="G99" s="8">
        <v>238</v>
      </c>
      <c r="H99" s="13">
        <f t="shared" ref="H99:H126" si="3">G99*F99</f>
        <v>0</v>
      </c>
      <c r="I99" s="7"/>
    </row>
    <row r="100" spans="1:9" ht="15" customHeight="1" x14ac:dyDescent="0.35">
      <c r="A100" s="7">
        <v>98</v>
      </c>
      <c r="B100" s="1" t="s">
        <v>102</v>
      </c>
      <c r="C100" s="19"/>
      <c r="D100" s="1" t="s">
        <v>103</v>
      </c>
      <c r="E100" s="3" t="s">
        <v>8</v>
      </c>
      <c r="F100" s="20"/>
      <c r="G100" s="8">
        <v>317</v>
      </c>
      <c r="H100" s="13">
        <f t="shared" si="3"/>
        <v>0</v>
      </c>
      <c r="I100" s="7"/>
    </row>
    <row r="101" spans="1:9" ht="15" customHeight="1" x14ac:dyDescent="0.35">
      <c r="A101" s="7">
        <v>99</v>
      </c>
      <c r="B101" s="1" t="s">
        <v>61</v>
      </c>
      <c r="C101" s="19"/>
      <c r="D101" s="1" t="s">
        <v>3</v>
      </c>
      <c r="E101" s="3" t="s">
        <v>4</v>
      </c>
      <c r="F101" s="20"/>
      <c r="G101" s="8">
        <v>106</v>
      </c>
      <c r="H101" s="13">
        <f t="shared" si="3"/>
        <v>0</v>
      </c>
      <c r="I101" s="7"/>
    </row>
    <row r="102" spans="1:9" ht="15" customHeight="1" x14ac:dyDescent="0.35">
      <c r="A102" s="7">
        <v>100</v>
      </c>
      <c r="B102" s="1" t="s">
        <v>48</v>
      </c>
      <c r="C102" s="19"/>
      <c r="D102" s="1" t="s">
        <v>63</v>
      </c>
      <c r="E102" s="3" t="s">
        <v>4</v>
      </c>
      <c r="F102" s="20"/>
      <c r="G102" s="8">
        <v>32</v>
      </c>
      <c r="H102" s="13">
        <f t="shared" si="3"/>
        <v>0</v>
      </c>
      <c r="I102" s="7"/>
    </row>
    <row r="103" spans="1:9" ht="15" customHeight="1" x14ac:dyDescent="0.35">
      <c r="A103" s="7">
        <v>101</v>
      </c>
      <c r="B103" s="1" t="s">
        <v>82</v>
      </c>
      <c r="C103" s="19"/>
      <c r="D103" s="1" t="s">
        <v>32</v>
      </c>
      <c r="E103" s="3" t="s">
        <v>8</v>
      </c>
      <c r="F103" s="20"/>
      <c r="G103" s="8">
        <v>264</v>
      </c>
      <c r="H103" s="13">
        <f t="shared" si="3"/>
        <v>0</v>
      </c>
      <c r="I103" s="7"/>
    </row>
    <row r="104" spans="1:9" ht="15" customHeight="1" x14ac:dyDescent="0.35">
      <c r="A104" s="7">
        <v>102</v>
      </c>
      <c r="B104" s="1" t="s">
        <v>159</v>
      </c>
      <c r="C104" s="19"/>
      <c r="D104" s="1" t="s">
        <v>5</v>
      </c>
      <c r="E104" s="3" t="s">
        <v>4</v>
      </c>
      <c r="F104" s="20"/>
      <c r="G104" s="8">
        <v>79</v>
      </c>
      <c r="H104" s="13">
        <f t="shared" si="3"/>
        <v>0</v>
      </c>
      <c r="I104" s="7"/>
    </row>
    <row r="105" spans="1:9" ht="15" customHeight="1" x14ac:dyDescent="0.35">
      <c r="A105" s="7">
        <v>103</v>
      </c>
      <c r="B105" s="1" t="s">
        <v>152</v>
      </c>
      <c r="C105" s="19"/>
      <c r="D105" s="1" t="s">
        <v>5</v>
      </c>
      <c r="E105" s="3" t="s">
        <v>4</v>
      </c>
      <c r="F105" s="20"/>
      <c r="G105" s="8">
        <v>119</v>
      </c>
      <c r="H105" s="13">
        <f t="shared" si="3"/>
        <v>0</v>
      </c>
      <c r="I105" s="7"/>
    </row>
    <row r="106" spans="1:9" ht="15" customHeight="1" x14ac:dyDescent="0.35">
      <c r="A106" s="7">
        <v>104</v>
      </c>
      <c r="B106" s="1" t="s">
        <v>144</v>
      </c>
      <c r="C106" s="19"/>
      <c r="D106" s="1" t="s">
        <v>63</v>
      </c>
      <c r="E106" s="3" t="s">
        <v>4</v>
      </c>
      <c r="F106" s="20"/>
      <c r="G106" s="8">
        <v>17</v>
      </c>
      <c r="H106" s="13">
        <f t="shared" si="3"/>
        <v>0</v>
      </c>
      <c r="I106" s="7"/>
    </row>
    <row r="107" spans="1:9" ht="15" customHeight="1" x14ac:dyDescent="0.35">
      <c r="A107" s="7">
        <v>105</v>
      </c>
      <c r="B107" s="1" t="s">
        <v>70</v>
      </c>
      <c r="C107" s="19"/>
      <c r="D107" s="1" t="s">
        <v>3</v>
      </c>
      <c r="E107" s="3" t="s">
        <v>4</v>
      </c>
      <c r="F107" s="20"/>
      <c r="G107" s="8">
        <v>106</v>
      </c>
      <c r="H107" s="13">
        <f t="shared" si="3"/>
        <v>0</v>
      </c>
      <c r="I107" s="7"/>
    </row>
    <row r="108" spans="1:9" ht="15" customHeight="1" x14ac:dyDescent="0.35">
      <c r="A108" s="7">
        <v>106</v>
      </c>
      <c r="B108" s="1" t="s">
        <v>104</v>
      </c>
      <c r="C108" s="19"/>
      <c r="D108" s="1" t="s">
        <v>17</v>
      </c>
      <c r="E108" s="3" t="s">
        <v>8</v>
      </c>
      <c r="F108" s="20"/>
      <c r="G108" s="8">
        <v>16</v>
      </c>
      <c r="H108" s="13">
        <f t="shared" si="3"/>
        <v>0</v>
      </c>
      <c r="I108" s="7"/>
    </row>
    <row r="109" spans="1:9" ht="15" customHeight="1" x14ac:dyDescent="0.35">
      <c r="A109" s="7">
        <v>107</v>
      </c>
      <c r="B109" s="1" t="s">
        <v>64</v>
      </c>
      <c r="C109" s="19"/>
      <c r="D109" s="1" t="s">
        <v>3</v>
      </c>
      <c r="E109" s="3" t="s">
        <v>4</v>
      </c>
      <c r="F109" s="20"/>
      <c r="G109" s="8">
        <v>53</v>
      </c>
      <c r="H109" s="13">
        <f t="shared" si="3"/>
        <v>0</v>
      </c>
      <c r="I109" s="7"/>
    </row>
    <row r="110" spans="1:9" ht="15" customHeight="1" x14ac:dyDescent="0.35">
      <c r="A110" s="7">
        <v>108</v>
      </c>
      <c r="B110" s="1" t="s">
        <v>140</v>
      </c>
      <c r="C110" s="19"/>
      <c r="D110" s="1" t="s">
        <v>10</v>
      </c>
      <c r="E110" s="3" t="s">
        <v>4</v>
      </c>
      <c r="F110" s="20"/>
      <c r="G110" s="8">
        <v>219</v>
      </c>
      <c r="H110" s="13">
        <f t="shared" si="3"/>
        <v>0</v>
      </c>
      <c r="I110" s="7"/>
    </row>
    <row r="111" spans="1:9" ht="15" customHeight="1" x14ac:dyDescent="0.35">
      <c r="A111" s="7">
        <v>109</v>
      </c>
      <c r="B111" s="1" t="s">
        <v>62</v>
      </c>
      <c r="C111" s="19"/>
      <c r="D111" s="1" t="s">
        <v>3</v>
      </c>
      <c r="E111" s="3" t="s">
        <v>4</v>
      </c>
      <c r="F111" s="20"/>
      <c r="G111" s="8">
        <v>79</v>
      </c>
      <c r="H111" s="13">
        <f t="shared" si="3"/>
        <v>0</v>
      </c>
      <c r="I111" s="7"/>
    </row>
    <row r="112" spans="1:9" ht="15" customHeight="1" x14ac:dyDescent="0.35">
      <c r="A112" s="7">
        <v>110</v>
      </c>
      <c r="B112" s="1" t="s">
        <v>9</v>
      </c>
      <c r="C112" s="19"/>
      <c r="D112" s="1" t="s">
        <v>3</v>
      </c>
      <c r="E112" s="3" t="s">
        <v>4</v>
      </c>
      <c r="F112" s="20"/>
      <c r="G112" s="8">
        <v>206</v>
      </c>
      <c r="H112" s="13">
        <f t="shared" si="3"/>
        <v>0</v>
      </c>
      <c r="I112" s="7"/>
    </row>
    <row r="113" spans="1:9" ht="15" customHeight="1" x14ac:dyDescent="0.35">
      <c r="A113" s="7">
        <v>111</v>
      </c>
      <c r="B113" s="1" t="s">
        <v>167</v>
      </c>
      <c r="C113" s="19"/>
      <c r="D113" s="1" t="s">
        <v>79</v>
      </c>
      <c r="E113" s="3" t="s">
        <v>16</v>
      </c>
      <c r="F113" s="20"/>
      <c r="G113" s="8">
        <v>557</v>
      </c>
      <c r="H113" s="13">
        <f t="shared" si="3"/>
        <v>0</v>
      </c>
      <c r="I113" s="7"/>
    </row>
    <row r="114" spans="1:9" ht="15" customHeight="1" x14ac:dyDescent="0.35">
      <c r="A114" s="7">
        <v>112</v>
      </c>
      <c r="B114" s="1" t="s">
        <v>77</v>
      </c>
      <c r="C114" s="19"/>
      <c r="D114" s="1" t="s">
        <v>15</v>
      </c>
      <c r="E114" s="3" t="s">
        <v>16</v>
      </c>
      <c r="F114" s="20"/>
      <c r="G114" s="8">
        <v>111</v>
      </c>
      <c r="H114" s="13">
        <f t="shared" si="3"/>
        <v>0</v>
      </c>
      <c r="I114" s="7"/>
    </row>
    <row r="115" spans="1:9" ht="15" customHeight="1" x14ac:dyDescent="0.35">
      <c r="A115" s="7">
        <v>113</v>
      </c>
      <c r="B115" s="1" t="s">
        <v>180</v>
      </c>
      <c r="C115" s="19"/>
      <c r="D115" s="1" t="s">
        <v>57</v>
      </c>
      <c r="E115" s="3" t="s">
        <v>4</v>
      </c>
      <c r="F115" s="20"/>
      <c r="G115" s="8">
        <v>26</v>
      </c>
      <c r="H115" s="13">
        <f t="shared" si="3"/>
        <v>0</v>
      </c>
      <c r="I115" s="7"/>
    </row>
    <row r="116" spans="1:9" ht="15" customHeight="1" x14ac:dyDescent="0.35">
      <c r="A116" s="7">
        <v>114</v>
      </c>
      <c r="B116" s="1" t="s">
        <v>156</v>
      </c>
      <c r="C116" s="19"/>
      <c r="D116" s="1" t="s">
        <v>5</v>
      </c>
      <c r="E116" s="3" t="s">
        <v>4</v>
      </c>
      <c r="F116" s="20"/>
      <c r="G116" s="8">
        <v>53</v>
      </c>
      <c r="H116" s="13">
        <f t="shared" si="3"/>
        <v>0</v>
      </c>
      <c r="I116" s="7"/>
    </row>
    <row r="117" spans="1:9" ht="15" customHeight="1" x14ac:dyDescent="0.35">
      <c r="A117" s="7">
        <v>115</v>
      </c>
      <c r="B117" s="1" t="s">
        <v>107</v>
      </c>
      <c r="C117" s="19"/>
      <c r="D117" s="1" t="s">
        <v>108</v>
      </c>
      <c r="E117" s="3" t="s">
        <v>8</v>
      </c>
      <c r="F117" s="20"/>
      <c r="G117" s="8">
        <v>95</v>
      </c>
      <c r="H117" s="13">
        <f t="shared" si="3"/>
        <v>0</v>
      </c>
      <c r="I117" s="7"/>
    </row>
    <row r="118" spans="1:9" ht="15" customHeight="1" x14ac:dyDescent="0.35">
      <c r="A118" s="7">
        <v>116</v>
      </c>
      <c r="B118" s="1" t="s">
        <v>151</v>
      </c>
      <c r="C118" s="19"/>
      <c r="D118" s="1" t="s">
        <v>21</v>
      </c>
      <c r="E118" s="3" t="s">
        <v>4</v>
      </c>
      <c r="F118" s="20"/>
      <c r="G118" s="8">
        <v>55</v>
      </c>
      <c r="H118" s="13">
        <f t="shared" si="3"/>
        <v>0</v>
      </c>
      <c r="I118" s="7"/>
    </row>
    <row r="119" spans="1:9" ht="15" customHeight="1" x14ac:dyDescent="0.35">
      <c r="A119" s="7">
        <v>117</v>
      </c>
      <c r="B119" s="1" t="s">
        <v>145</v>
      </c>
      <c r="C119" s="19"/>
      <c r="D119" s="1" t="s">
        <v>5</v>
      </c>
      <c r="E119" s="3" t="s">
        <v>4</v>
      </c>
      <c r="F119" s="20"/>
      <c r="G119" s="8">
        <v>106</v>
      </c>
      <c r="H119" s="13">
        <f t="shared" si="3"/>
        <v>0</v>
      </c>
      <c r="I119" s="7"/>
    </row>
    <row r="120" spans="1:9" ht="15" customHeight="1" x14ac:dyDescent="0.35">
      <c r="A120" s="7">
        <v>118</v>
      </c>
      <c r="B120" s="1" t="s">
        <v>23</v>
      </c>
      <c r="C120" s="19"/>
      <c r="D120" s="1" t="s">
        <v>63</v>
      </c>
      <c r="E120" s="3" t="s">
        <v>4</v>
      </c>
      <c r="F120" s="20"/>
      <c r="G120" s="8">
        <v>13</v>
      </c>
      <c r="H120" s="13">
        <f t="shared" si="3"/>
        <v>0</v>
      </c>
      <c r="I120" s="7"/>
    </row>
    <row r="121" spans="1:9" ht="15" customHeight="1" x14ac:dyDescent="0.35">
      <c r="A121" s="7">
        <v>119</v>
      </c>
      <c r="B121" s="1" t="s">
        <v>164</v>
      </c>
      <c r="C121" s="19"/>
      <c r="D121" s="1" t="s">
        <v>22</v>
      </c>
      <c r="E121" s="3" t="s">
        <v>4</v>
      </c>
      <c r="F121" s="20"/>
      <c r="G121" s="8">
        <v>50</v>
      </c>
      <c r="H121" s="13">
        <f t="shared" si="3"/>
        <v>0</v>
      </c>
      <c r="I121" s="7"/>
    </row>
    <row r="122" spans="1:9" ht="15" customHeight="1" x14ac:dyDescent="0.35">
      <c r="A122" s="7">
        <v>120</v>
      </c>
      <c r="B122" s="1" t="s">
        <v>172</v>
      </c>
      <c r="C122" s="19"/>
      <c r="D122" s="1" t="s">
        <v>3</v>
      </c>
      <c r="E122" s="3" t="s">
        <v>4</v>
      </c>
      <c r="F122" s="20"/>
      <c r="G122" s="8">
        <v>26</v>
      </c>
      <c r="H122" s="13">
        <f t="shared" si="3"/>
        <v>0</v>
      </c>
      <c r="I122" s="7"/>
    </row>
    <row r="123" spans="1:9" ht="15" customHeight="1" x14ac:dyDescent="0.35">
      <c r="A123" s="7">
        <v>121</v>
      </c>
      <c r="B123" s="1" t="s">
        <v>166</v>
      </c>
      <c r="C123" s="19"/>
      <c r="D123" s="1" t="s">
        <v>100</v>
      </c>
      <c r="E123" s="3" t="s">
        <v>8</v>
      </c>
      <c r="F123" s="20"/>
      <c r="G123" s="8">
        <v>16</v>
      </c>
      <c r="H123" s="13">
        <f t="shared" si="3"/>
        <v>0</v>
      </c>
      <c r="I123" s="7"/>
    </row>
    <row r="124" spans="1:9" ht="15" customHeight="1" x14ac:dyDescent="0.35">
      <c r="A124" s="7">
        <v>122</v>
      </c>
      <c r="B124" s="1" t="s">
        <v>165</v>
      </c>
      <c r="C124" s="19"/>
      <c r="D124" s="1" t="s">
        <v>5</v>
      </c>
      <c r="E124" s="3" t="s">
        <v>4</v>
      </c>
      <c r="F124" s="20"/>
      <c r="G124" s="8">
        <v>30</v>
      </c>
      <c r="H124" s="13">
        <f t="shared" si="3"/>
        <v>0</v>
      </c>
      <c r="I124" s="7"/>
    </row>
    <row r="125" spans="1:9" ht="15" customHeight="1" x14ac:dyDescent="0.35">
      <c r="A125" s="7">
        <v>123</v>
      </c>
      <c r="B125" s="1" t="s">
        <v>123</v>
      </c>
      <c r="C125" s="19"/>
      <c r="D125" s="1" t="s">
        <v>5</v>
      </c>
      <c r="E125" s="3" t="s">
        <v>4</v>
      </c>
      <c r="F125" s="20"/>
      <c r="G125" s="8">
        <v>26</v>
      </c>
      <c r="H125" s="13">
        <f t="shared" si="3"/>
        <v>0</v>
      </c>
      <c r="I125" s="7"/>
    </row>
    <row r="126" spans="1:9" ht="15" customHeight="1" x14ac:dyDescent="0.35">
      <c r="A126" s="7">
        <v>124</v>
      </c>
      <c r="B126" s="1" t="s">
        <v>78</v>
      </c>
      <c r="C126" s="19"/>
      <c r="D126" s="1" t="s">
        <v>15</v>
      </c>
      <c r="E126" s="3" t="s">
        <v>16</v>
      </c>
      <c r="F126" s="20"/>
      <c r="G126" s="8">
        <v>18</v>
      </c>
      <c r="H126" s="13">
        <f t="shared" si="3"/>
        <v>0</v>
      </c>
      <c r="I126" s="7"/>
    </row>
    <row r="127" spans="1:9" s="17" customFormat="1" ht="15" customHeight="1" x14ac:dyDescent="0.35">
      <c r="A127" s="22" t="s">
        <v>191</v>
      </c>
      <c r="B127" s="23"/>
      <c r="C127" s="23"/>
      <c r="D127" s="23"/>
      <c r="E127" s="24"/>
      <c r="F127" s="14"/>
      <c r="G127" s="15"/>
      <c r="H127" s="14">
        <f>SUM(H3:H126)</f>
        <v>0</v>
      </c>
      <c r="I127" s="16"/>
    </row>
    <row r="128" spans="1:9" ht="15.5" customHeight="1" x14ac:dyDescent="0.35">
      <c r="A128" s="26" t="s">
        <v>192</v>
      </c>
      <c r="B128" s="27"/>
      <c r="C128" s="27"/>
      <c r="D128" s="27"/>
      <c r="E128" s="27"/>
      <c r="F128" s="27"/>
      <c r="G128" s="27"/>
      <c r="H128" s="21"/>
      <c r="I128" s="7"/>
    </row>
    <row r="129" spans="1:9" ht="83.5" customHeight="1" x14ac:dyDescent="0.35">
      <c r="A129" s="28" t="s">
        <v>193</v>
      </c>
      <c r="B129" s="29"/>
      <c r="C129" s="29"/>
      <c r="D129" s="29"/>
      <c r="E129" s="29"/>
      <c r="F129" s="29"/>
      <c r="G129" s="29"/>
      <c r="H129" s="29"/>
      <c r="I129" s="30"/>
    </row>
  </sheetData>
  <sortState ref="B3:I126">
    <sortCondition descending="1" ref="H2"/>
  </sortState>
  <mergeCells count="4">
    <mergeCell ref="A127:E127"/>
    <mergeCell ref="A1:I1"/>
    <mergeCell ref="A128:G128"/>
    <mergeCell ref="A129:I129"/>
  </mergeCells>
  <phoneticPr fontId="1"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汇总清单</vt:lpstr>
      <vt:lpstr>汇总清单!Print_Titles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User</cp:lastModifiedBy>
  <cp:lastPrinted>2021-12-10T08:24:01Z</cp:lastPrinted>
  <dcterms:created xsi:type="dcterms:W3CDTF">2021-11-11T00:21:38Z</dcterms:created>
  <dcterms:modified xsi:type="dcterms:W3CDTF">2021-12-15T06:51:41Z</dcterms:modified>
</cp:coreProperties>
</file>