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8315" windowHeight="11445"/>
  </bookViews>
  <sheets>
    <sheet name="需求数据" sheetId="2" r:id="rId1"/>
  </sheets>
  <calcPr calcId="124519"/>
</workbook>
</file>

<file path=xl/calcChain.xml><?xml version="1.0" encoding="utf-8"?>
<calcChain xmlns="http://schemas.openxmlformats.org/spreadsheetml/2006/main">
  <c r="I92" i="2"/>
  <c r="I93"/>
  <c r="I94"/>
  <c r="I95"/>
  <c r="I96"/>
  <c r="I97"/>
  <c r="I98"/>
  <c r="I99"/>
  <c r="I100"/>
  <c r="I101"/>
  <c r="I102"/>
  <c r="I103"/>
  <c r="I104"/>
  <c r="I105"/>
  <c r="I89"/>
  <c r="I90"/>
  <c r="I91"/>
  <c r="I78"/>
  <c r="I79"/>
  <c r="I80"/>
  <c r="I81"/>
  <c r="I82"/>
  <c r="I83"/>
  <c r="I84"/>
  <c r="I85"/>
  <c r="I86"/>
  <c r="I87"/>
  <c r="I88"/>
  <c r="I76"/>
  <c r="I77"/>
  <c r="I63"/>
  <c r="I64"/>
  <c r="I65"/>
  <c r="I66"/>
  <c r="I67"/>
  <c r="I68"/>
  <c r="I69"/>
  <c r="I70"/>
  <c r="I71"/>
  <c r="I72"/>
  <c r="I73"/>
  <c r="I74"/>
  <c r="I75"/>
  <c r="I62"/>
  <c r="I57"/>
  <c r="I58"/>
  <c r="I59"/>
  <c r="I60"/>
  <c r="I61"/>
  <c r="I56"/>
  <c r="I55"/>
  <c r="I54"/>
  <c r="I53"/>
  <c r="I52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16"/>
  <c r="I17"/>
  <c r="I18"/>
  <c r="I19"/>
  <c r="I20"/>
  <c r="I21"/>
  <c r="I22"/>
  <c r="I23"/>
  <c r="I24"/>
  <c r="I25"/>
  <c r="I5"/>
  <c r="I6"/>
  <c r="I7"/>
  <c r="I8"/>
  <c r="I9"/>
  <c r="I10"/>
  <c r="I11"/>
  <c r="I12"/>
  <c r="I13"/>
  <c r="I14"/>
  <c r="I15"/>
  <c r="I28"/>
  <c r="I26"/>
  <c r="I4"/>
  <c r="I106" l="1"/>
</calcChain>
</file>

<file path=xl/sharedStrings.xml><?xml version="1.0" encoding="utf-8"?>
<sst xmlns="http://schemas.openxmlformats.org/spreadsheetml/2006/main" count="505" uniqueCount="209">
  <si>
    <t>传统印刷</t>
  </si>
  <si>
    <t>序号</t>
  </si>
  <si>
    <t>产品规格</t>
  </si>
  <si>
    <t>材料要求</t>
  </si>
  <si>
    <t>印刷要求</t>
  </si>
  <si>
    <t>装订要求</t>
  </si>
  <si>
    <t>计量单位</t>
  </si>
  <si>
    <t>105*145mm</t>
  </si>
  <si>
    <t>60克双胶纸</t>
  </si>
  <si>
    <t>（1+0）</t>
  </si>
  <si>
    <t>张</t>
  </si>
  <si>
    <t>145*105mm</t>
  </si>
  <si>
    <t>（1+0）.打码</t>
  </si>
  <si>
    <t>145*210mm</t>
  </si>
  <si>
    <t>210*145mm</t>
  </si>
  <si>
    <t>（1+1）</t>
  </si>
  <si>
    <t>100*295mm</t>
  </si>
  <si>
    <t>70克双胶纸</t>
  </si>
  <si>
    <t>（1+0）印红色</t>
  </si>
  <si>
    <t>210*295mm</t>
  </si>
  <si>
    <t>份</t>
  </si>
  <si>
    <t>420*295mm</t>
  </si>
  <si>
    <t>210*300mm</t>
  </si>
  <si>
    <t>（2+0）</t>
  </si>
  <si>
    <t>100张/扎</t>
  </si>
  <si>
    <t>80克双胶纸</t>
  </si>
  <si>
    <t>（4+0）</t>
  </si>
  <si>
    <t>8P.反张胶</t>
  </si>
  <si>
    <t>本</t>
  </si>
  <si>
    <t>240*170mm</t>
  </si>
  <si>
    <t>100克牛皮纸</t>
  </si>
  <si>
    <t>100个/扎</t>
  </si>
  <si>
    <t>个</t>
  </si>
  <si>
    <t>100克双胶纸</t>
  </si>
  <si>
    <t>（1+0）.红横线</t>
  </si>
  <si>
    <t>241*140mm</t>
  </si>
  <si>
    <t>（1+0）两边带孔连续纸</t>
  </si>
  <si>
    <t>4000份/箱</t>
  </si>
  <si>
    <t>220*110mm</t>
  </si>
  <si>
    <t>（4+0）（啤，粘）信封</t>
  </si>
  <si>
    <t>229*162mm</t>
  </si>
  <si>
    <t>510*150mm</t>
  </si>
  <si>
    <t>120克牛皮纸</t>
  </si>
  <si>
    <t>230*160mm</t>
  </si>
  <si>
    <t>（2+0）.（啤.粘）信封</t>
  </si>
  <si>
    <t>324*229mm</t>
  </si>
  <si>
    <t>120克双胶纸</t>
  </si>
  <si>
    <t>340*250mm</t>
  </si>
  <si>
    <t>150克牛皮纸</t>
  </si>
  <si>
    <t>（1+0）.（啤、粘）制袋</t>
  </si>
  <si>
    <t>220*490mm</t>
  </si>
  <si>
    <t>250克灰板纸</t>
  </si>
  <si>
    <t>(4+0)对折.啤.粘</t>
  </si>
  <si>
    <t>120*85mm</t>
  </si>
  <si>
    <t>300克白卡纸</t>
  </si>
  <si>
    <t>210*128mm</t>
  </si>
  <si>
    <t>（1+0）.打孔</t>
    <phoneticPr fontId="5" type="noConversion"/>
  </si>
  <si>
    <t>76*105mm</t>
  </si>
  <si>
    <t>215*130mm</t>
  </si>
  <si>
    <t>340*238</t>
  </si>
  <si>
    <t>95*55mm</t>
  </si>
  <si>
    <t>（4+4）</t>
  </si>
  <si>
    <t>37*53mm</t>
  </si>
  <si>
    <t>300克铜版纸</t>
  </si>
  <si>
    <t>135*95mm</t>
  </si>
  <si>
    <t>265*105mm</t>
  </si>
  <si>
    <t>140*125mm</t>
  </si>
  <si>
    <t>（4+0），啤异型</t>
  </si>
  <si>
    <t>210*297mm</t>
  </si>
  <si>
    <t>400克单铜纸</t>
  </si>
  <si>
    <t>（1+0）</t>
    <phoneticPr fontId="5" type="noConversion"/>
  </si>
  <si>
    <t>210*320mm</t>
  </si>
  <si>
    <t>（1+0），啤</t>
  </si>
  <si>
    <t>500张/包</t>
  </si>
  <si>
    <t>（4+0）.带中心LOG，啤</t>
  </si>
  <si>
    <t>（1+0）.啤</t>
  </si>
  <si>
    <t>335*240*35mm</t>
  </si>
  <si>
    <t>400克牛皮纸</t>
  </si>
  <si>
    <t>1+0.啤.粘.打眼.绑绳</t>
  </si>
  <si>
    <t>530*400mm</t>
  </si>
  <si>
    <t>450克牛皮纸</t>
  </si>
  <si>
    <t>（2+0），啤，粘，</t>
  </si>
  <si>
    <t>50个/扎</t>
  </si>
  <si>
    <t>172*216mm</t>
  </si>
  <si>
    <t>70克空白电脑打印纸</t>
  </si>
  <si>
    <t>横针.两边打孔</t>
  </si>
  <si>
    <t>3000份/箱</t>
  </si>
  <si>
    <t>箱</t>
  </si>
  <si>
    <t>（1+0）.横针.两边打孔</t>
    <phoneticPr fontId="5" type="noConversion"/>
  </si>
  <si>
    <t>70克空白电脑打印纸.黄色纸</t>
  </si>
  <si>
    <t>130*93mm</t>
  </si>
  <si>
    <t>两联连续电脑无碳打印纸，上纸：45克；下纸：47克</t>
  </si>
  <si>
    <t>（1+0）.带号、横针、两边打孔</t>
    <phoneticPr fontId="5" type="noConversion"/>
  </si>
  <si>
    <t>2000份/箱</t>
  </si>
  <si>
    <t>500份/包，4000份/箱</t>
  </si>
  <si>
    <t>220*127</t>
  </si>
  <si>
    <t>三联连续电脑无碳打印纸，上纸：45克；中纸52克；下纸：47克</t>
    <phoneticPr fontId="5" type="noConversion"/>
  </si>
  <si>
    <t>241*139.7mm</t>
  </si>
  <si>
    <t>三层.1/2(24*14cm).9.5″*5.5″彩色.无虚线</t>
    <phoneticPr fontId="5" type="noConversion"/>
  </si>
  <si>
    <t>两边打孔无虚刀线</t>
    <phoneticPr fontId="5" type="noConversion"/>
  </si>
  <si>
    <t>双层.1/2(24*14cm).9.5″*5.5″彩色.无虚线</t>
    <phoneticPr fontId="5" type="noConversion"/>
  </si>
  <si>
    <t>两边打孔无虚刀线</t>
  </si>
  <si>
    <t>双层.1/2(24*14cm).9.5″*5.5″无虚线</t>
    <phoneticPr fontId="5" type="noConversion"/>
  </si>
  <si>
    <t>75*75mm</t>
  </si>
  <si>
    <t>80克白底不干胶</t>
  </si>
  <si>
    <t>（4+0）</t>
    <phoneticPr fontId="5" type="noConversion"/>
  </si>
  <si>
    <t>直径5cm</t>
  </si>
  <si>
    <t>80克黄底不干胶</t>
  </si>
  <si>
    <t>（4+0）.啤</t>
  </si>
  <si>
    <t>185*160mm</t>
  </si>
  <si>
    <t>80克牛皮纸</t>
  </si>
  <si>
    <t>（1+0）制袋</t>
  </si>
  <si>
    <t>220*270mm</t>
  </si>
  <si>
    <t>330*250mm</t>
  </si>
  <si>
    <t>50*30mm</t>
  </si>
  <si>
    <t>80克热敏不干胶（革拉辛底）</t>
  </si>
  <si>
    <t>1500张/卷</t>
  </si>
  <si>
    <t>卷</t>
  </si>
  <si>
    <t>80*50mm</t>
  </si>
  <si>
    <t>1000张/卷</t>
  </si>
  <si>
    <t>85*83mm</t>
  </si>
  <si>
    <t>虚刀线</t>
  </si>
  <si>
    <t>90*40mm</t>
  </si>
  <si>
    <t>3000张/卷</t>
  </si>
  <si>
    <t>30*90mm</t>
  </si>
  <si>
    <t>80克热敏不干胶（辛格拉底）</t>
  </si>
  <si>
    <t>80*90mm</t>
  </si>
  <si>
    <t>加针线</t>
  </si>
  <si>
    <t>78*127mm</t>
  </si>
  <si>
    <t>80克热敏打印纸</t>
  </si>
  <si>
    <t>（4+0），复卷，直径78*78mm</t>
  </si>
  <si>
    <t>102*38mm</t>
  </si>
  <si>
    <t>80克铜板不干胶（革拉辛底）</t>
  </si>
  <si>
    <t>102*76mm</t>
  </si>
  <si>
    <t>800张/卷</t>
  </si>
  <si>
    <t>内：57*37mm
外：65*45mm</t>
  </si>
  <si>
    <t>双层不干胶</t>
  </si>
  <si>
    <t>彩色无碳纸</t>
  </si>
  <si>
    <t>两联（1+0）</t>
  </si>
  <si>
    <t>50份/本</t>
  </si>
  <si>
    <t>295*210mm</t>
  </si>
  <si>
    <t>三联（1+0）</t>
  </si>
  <si>
    <t>33份/本</t>
  </si>
  <si>
    <t>190*105mm</t>
  </si>
  <si>
    <t>三联（1+0）.打码</t>
  </si>
  <si>
    <t>210*145</t>
  </si>
  <si>
    <t>三联（3+0）</t>
  </si>
  <si>
    <t>210*290mm</t>
  </si>
  <si>
    <t xml:space="preserve">封面：120克牛皮纸,内页80克双胶纸 </t>
    <phoneticPr fontId="5" type="noConversion"/>
  </si>
  <si>
    <t>封面：（1+0）；内页：（1+1/80P）</t>
    <phoneticPr fontId="5" type="noConversion"/>
  </si>
  <si>
    <t>骑马钉</t>
  </si>
  <si>
    <t>210*285mm</t>
  </si>
  <si>
    <t>封面：230克特种纸；内页：80克双胶纸</t>
  </si>
  <si>
    <t>封面：（4+0）；内页：（1+1/100P）</t>
  </si>
  <si>
    <t>无线胶装</t>
  </si>
  <si>
    <t>185*130mm</t>
  </si>
  <si>
    <t>封面：120克彩胶纸；内页：80克双胶纸</t>
  </si>
  <si>
    <t>封面：（1+0）；内页：（1+1/64P）.带号码</t>
  </si>
  <si>
    <t>封面：230克皮纹纸；内页：80克双胶纸</t>
  </si>
  <si>
    <t>封面：（1+0）；内页：（1+1/200P)</t>
  </si>
  <si>
    <t>270*195mm</t>
  </si>
  <si>
    <t>封面：300克双面铜版纸；内页：70克双胶纸</t>
  </si>
  <si>
    <t>封面：（1+0）；内页：（1+1/80P）</t>
  </si>
  <si>
    <t>封面：300克双面铜版纸；内页：80克双胶纸</t>
  </si>
  <si>
    <t>封面：（4+1）；内页：（1+1/100P），有页码</t>
  </si>
  <si>
    <t>封面：250克黄色牛皮纸；内页：80克双胶纸</t>
  </si>
  <si>
    <t>封面：（1+0）；内页：（1+1/120P）</t>
  </si>
  <si>
    <t>封面：（1+0）；内页：（1+1/62P）</t>
  </si>
  <si>
    <t>420*290mm</t>
    <phoneticPr fontId="5" type="noConversion"/>
  </si>
  <si>
    <t>封面：157克双面铜版纸 ，内页：80克双胶纸</t>
    <phoneticPr fontId="5" type="noConversion"/>
  </si>
  <si>
    <t>封面： (1+0)，内页：(1+1/200P)</t>
    <phoneticPr fontId="5" type="noConversion"/>
  </si>
  <si>
    <t>无线胶装</t>
    <phoneticPr fontId="5" type="noConversion"/>
  </si>
  <si>
    <t>本</t>
    <phoneticPr fontId="5" type="noConversion"/>
  </si>
  <si>
    <t>210*295mm</t>
    <phoneticPr fontId="5" type="noConversion"/>
  </si>
  <si>
    <t xml:space="preserve">封面：150克牛皮纸；内页：80克双胶纸 </t>
    <phoneticPr fontId="5" type="noConversion"/>
  </si>
  <si>
    <t>封面：(1+0)；内页：(1+1/200P)</t>
    <phoneticPr fontId="5" type="noConversion"/>
  </si>
  <si>
    <t>100*140mm</t>
    <phoneticPr fontId="5" type="noConversion"/>
  </si>
  <si>
    <t xml:space="preserve">封面：200克彩色铜版纸；内页：80克双胶纸 </t>
    <phoneticPr fontId="5" type="noConversion"/>
  </si>
  <si>
    <t>封面：(4+0)；内页：(1+1/100P)</t>
    <phoneticPr fontId="5" type="noConversion"/>
  </si>
  <si>
    <r>
      <t>高*长*宽:340</t>
    </r>
    <r>
      <rPr>
        <sz val="10"/>
        <rFont val="宋体"/>
        <family val="3"/>
        <charset val="134"/>
      </rPr>
      <t>*220*80mm</t>
    </r>
  </si>
  <si>
    <t>250克单铜纸</t>
  </si>
  <si>
    <t>（4+0）过光胶.制袋，啤，粘，穿绳</t>
  </si>
  <si>
    <r>
      <t>高*长*宽:34</t>
    </r>
    <r>
      <rPr>
        <sz val="10"/>
        <rFont val="宋体"/>
        <family val="3"/>
        <charset val="134"/>
      </rPr>
      <t>0*270*80mm</t>
    </r>
  </si>
  <si>
    <t>70*102mm</t>
  </si>
  <si>
    <t>面:50克书写纸；底:透明薄膜</t>
  </si>
  <si>
    <t>面：（1+0）.制袋</t>
  </si>
  <si>
    <t xml:space="preserve">面:80克双胶纸；底:opt塑膜 </t>
  </si>
  <si>
    <t>面：（1+0）.底:（1+0）制袋.两边带孔</t>
  </si>
  <si>
    <t>2000个/卷</t>
  </si>
  <si>
    <t>（4+0）.压痕.过光胶.啤.粘成品</t>
    <phoneticPr fontId="5" type="noConversion"/>
  </si>
  <si>
    <t>206*256mm</t>
    <phoneticPr fontId="2" type="noConversion"/>
  </si>
  <si>
    <t>封面：157克双面铜版纸；内页：70克双胶纸</t>
    <phoneticPr fontId="2" type="noConversion"/>
  </si>
  <si>
    <t>封面：（4+1）；内页：（1+1/16P）</t>
    <phoneticPr fontId="2" type="noConversion"/>
  </si>
  <si>
    <t>骑马钉</t>
    <phoneticPr fontId="2" type="noConversion"/>
  </si>
  <si>
    <r>
      <t>100张/本</t>
    </r>
    <r>
      <rPr>
        <sz val="10"/>
        <rFont val="宋体"/>
        <family val="3"/>
        <charset val="134"/>
      </rPr>
      <t>.胶头</t>
    </r>
  </si>
  <si>
    <r>
      <t>20张/本</t>
    </r>
    <r>
      <rPr>
        <sz val="10"/>
        <rFont val="宋体"/>
        <family val="3"/>
        <charset val="134"/>
      </rPr>
      <t>.胶头</t>
    </r>
  </si>
  <si>
    <r>
      <t>（1+0）.（一式三联</t>
    </r>
    <r>
      <rPr>
        <sz val="10"/>
        <rFont val="宋体"/>
        <family val="3"/>
        <charset val="134"/>
      </rPr>
      <t>:第一联印黑色，第二、三联印红色）</t>
    </r>
  </si>
  <si>
    <r>
      <t>33份/本</t>
    </r>
    <r>
      <rPr>
        <sz val="10"/>
        <rFont val="宋体"/>
        <family val="3"/>
        <charset val="134"/>
      </rPr>
      <t>.胶头</t>
    </r>
  </si>
  <si>
    <t>105*145mm</t>
    <phoneticPr fontId="5" type="noConversion"/>
  </si>
  <si>
    <t>（1+0）（啤，粘，封口处贴双面胶条）</t>
    <phoneticPr fontId="5" type="noConversion"/>
  </si>
  <si>
    <r>
      <t>三联连续电脑无碳打印纸，上纸：45克；中纸</t>
    </r>
    <r>
      <rPr>
        <sz val="10"/>
        <rFont val="宋体"/>
        <family val="3"/>
        <charset val="134"/>
      </rPr>
      <t>52克，下纸：47克</t>
    </r>
    <phoneticPr fontId="5" type="noConversion"/>
  </si>
  <si>
    <r>
      <t>（1+0</t>
    </r>
    <r>
      <rPr>
        <sz val="10"/>
        <rFont val="宋体"/>
        <family val="3"/>
        <charset val="134"/>
      </rPr>
      <t>）.带号、横针、直针两边打孔</t>
    </r>
    <phoneticPr fontId="5" type="noConversion"/>
  </si>
  <si>
    <t>封面：200克双面铜版纸，内页：80克双胶纸</t>
    <phoneticPr fontId="5" type="noConversion"/>
  </si>
  <si>
    <t>封面：（4+0）；内页：（1+1/104P）</t>
    <phoneticPr fontId="5" type="noConversion"/>
  </si>
  <si>
    <t>报价说明： 
1）按附表格式填写每种货物【单价报价】，表格内已设置计算公式，金额会自动生成，报价人不得擅自修改计算公式；
2）附表报价须包含材料费、人工费、运输费、设计费、售后服务费、税费等一切费用；
3）附表所有采购数量均为预估量，非实际采购量，实际采购量按需求采购； 
4) 本需求清单送货地点包括越秀院区和黄埔院区，报价时请将运输成本考虑在内。</t>
    <phoneticPr fontId="2" type="noConversion"/>
  </si>
  <si>
    <t>预估两年采购量</t>
    <phoneticPr fontId="2" type="noConversion"/>
  </si>
  <si>
    <t>单价报价（元）</t>
    <phoneticPr fontId="2" type="noConversion"/>
  </si>
  <si>
    <t>合计金额(元)</t>
    <phoneticPr fontId="2" type="noConversion"/>
  </si>
  <si>
    <t>合计总金额: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</si>
</sst>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);[Red]\(0.00\)"/>
  </numFmts>
  <fonts count="11"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workbookViewId="0">
      <selection activeCell="D113" sqref="D113"/>
    </sheetView>
  </sheetViews>
  <sheetFormatPr defaultRowHeight="13.5"/>
  <cols>
    <col min="1" max="1" width="5.375" style="11" customWidth="1"/>
    <col min="2" max="2" width="13.75" style="12" customWidth="1"/>
    <col min="3" max="3" width="13.25" style="13" customWidth="1"/>
    <col min="4" max="4" width="35.5" style="13" customWidth="1"/>
    <col min="5" max="5" width="16.875" style="12" customWidth="1"/>
    <col min="6" max="6" width="8.75" style="14" customWidth="1"/>
    <col min="7" max="7" width="13.625" style="5" customWidth="1"/>
    <col min="8" max="8" width="13.25" style="26" customWidth="1"/>
    <col min="9" max="9" width="12.5" style="20" customWidth="1"/>
  </cols>
  <sheetData>
    <row r="1" spans="1:9" ht="14.25">
      <c r="A1" s="30" t="s">
        <v>0</v>
      </c>
      <c r="B1" s="30"/>
      <c r="C1" s="30"/>
      <c r="D1" s="30"/>
      <c r="E1" s="30"/>
      <c r="F1" s="30"/>
      <c r="G1" s="30"/>
      <c r="H1" s="30"/>
    </row>
    <row r="2" spans="1:9" ht="80.25" customHeight="1">
      <c r="A2" s="37" t="s">
        <v>204</v>
      </c>
      <c r="B2" s="38"/>
      <c r="C2" s="38"/>
      <c r="D2" s="38"/>
      <c r="E2" s="38"/>
      <c r="F2" s="38"/>
      <c r="G2" s="38"/>
      <c r="H2" s="38"/>
      <c r="I2" s="39"/>
    </row>
    <row r="3" spans="1:9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1" t="s">
        <v>6</v>
      </c>
      <c r="G3" s="1" t="s">
        <v>205</v>
      </c>
      <c r="H3" s="21" t="s">
        <v>206</v>
      </c>
      <c r="I3" s="6" t="s">
        <v>207</v>
      </c>
    </row>
    <row r="4" spans="1:9" s="16" customFormat="1">
      <c r="A4" s="7">
        <v>1</v>
      </c>
      <c r="B4" s="8" t="s">
        <v>7</v>
      </c>
      <c r="C4" s="9" t="s">
        <v>8</v>
      </c>
      <c r="D4" s="9" t="s">
        <v>9</v>
      </c>
      <c r="E4" s="8" t="s">
        <v>194</v>
      </c>
      <c r="F4" s="7" t="s">
        <v>10</v>
      </c>
      <c r="G4" s="7">
        <v>75000</v>
      </c>
      <c r="H4" s="22"/>
      <c r="I4" s="15">
        <f>G4*H4</f>
        <v>0</v>
      </c>
    </row>
    <row r="5" spans="1:9" s="16" customFormat="1">
      <c r="A5" s="10">
        <v>2</v>
      </c>
      <c r="B5" s="17" t="s">
        <v>11</v>
      </c>
      <c r="C5" s="18" t="s">
        <v>8</v>
      </c>
      <c r="D5" s="18" t="s">
        <v>12</v>
      </c>
      <c r="E5" s="17" t="s">
        <v>194</v>
      </c>
      <c r="F5" s="7" t="s">
        <v>10</v>
      </c>
      <c r="G5" s="7">
        <v>5000</v>
      </c>
      <c r="H5" s="23"/>
      <c r="I5" s="15">
        <f t="shared" ref="I5:I25" si="0">G5*H5</f>
        <v>0</v>
      </c>
    </row>
    <row r="6" spans="1:9" s="16" customFormat="1">
      <c r="A6" s="7">
        <v>3</v>
      </c>
      <c r="B6" s="8" t="s">
        <v>13</v>
      </c>
      <c r="C6" s="9" t="s">
        <v>8</v>
      </c>
      <c r="D6" s="9" t="s">
        <v>9</v>
      </c>
      <c r="E6" s="8" t="s">
        <v>194</v>
      </c>
      <c r="F6" s="7" t="s">
        <v>10</v>
      </c>
      <c r="G6" s="7">
        <v>230000</v>
      </c>
      <c r="H6" s="22"/>
      <c r="I6" s="15">
        <f t="shared" si="0"/>
        <v>0</v>
      </c>
    </row>
    <row r="7" spans="1:9" s="16" customFormat="1">
      <c r="A7" s="10">
        <v>4</v>
      </c>
      <c r="B7" s="8" t="s">
        <v>14</v>
      </c>
      <c r="C7" s="9" t="s">
        <v>8</v>
      </c>
      <c r="D7" s="9" t="s">
        <v>9</v>
      </c>
      <c r="E7" s="8" t="s">
        <v>194</v>
      </c>
      <c r="F7" s="7" t="s">
        <v>10</v>
      </c>
      <c r="G7" s="7">
        <v>70000</v>
      </c>
      <c r="H7" s="22"/>
      <c r="I7" s="15">
        <f t="shared" si="0"/>
        <v>0</v>
      </c>
    </row>
    <row r="8" spans="1:9" s="16" customFormat="1">
      <c r="A8" s="7">
        <v>5</v>
      </c>
      <c r="B8" s="8" t="s">
        <v>11</v>
      </c>
      <c r="C8" s="9" t="s">
        <v>8</v>
      </c>
      <c r="D8" s="9" t="s">
        <v>15</v>
      </c>
      <c r="E8" s="8" t="s">
        <v>194</v>
      </c>
      <c r="F8" s="7" t="s">
        <v>10</v>
      </c>
      <c r="G8" s="7">
        <v>60000</v>
      </c>
      <c r="H8" s="22"/>
      <c r="I8" s="15">
        <f t="shared" si="0"/>
        <v>0</v>
      </c>
    </row>
    <row r="9" spans="1:9" s="16" customFormat="1">
      <c r="A9" s="10">
        <v>6</v>
      </c>
      <c r="B9" s="8" t="s">
        <v>16</v>
      </c>
      <c r="C9" s="9" t="s">
        <v>17</v>
      </c>
      <c r="D9" s="9" t="s">
        <v>9</v>
      </c>
      <c r="E9" s="8" t="s">
        <v>195</v>
      </c>
      <c r="F9" s="7" t="s">
        <v>10</v>
      </c>
      <c r="G9" s="7">
        <v>6800</v>
      </c>
      <c r="H9" s="22"/>
      <c r="I9" s="15">
        <f t="shared" si="0"/>
        <v>0</v>
      </c>
    </row>
    <row r="10" spans="1:9" s="16" customFormat="1">
      <c r="A10" s="7">
        <v>7</v>
      </c>
      <c r="B10" s="8" t="s">
        <v>11</v>
      </c>
      <c r="C10" s="9" t="s">
        <v>17</v>
      </c>
      <c r="D10" s="9" t="s">
        <v>18</v>
      </c>
      <c r="E10" s="8" t="s">
        <v>194</v>
      </c>
      <c r="F10" s="7" t="s">
        <v>10</v>
      </c>
      <c r="G10" s="7">
        <v>6800</v>
      </c>
      <c r="H10" s="22"/>
      <c r="I10" s="15">
        <f t="shared" si="0"/>
        <v>0</v>
      </c>
    </row>
    <row r="11" spans="1:9" s="16" customFormat="1">
      <c r="A11" s="10">
        <v>8</v>
      </c>
      <c r="B11" s="8" t="s">
        <v>14</v>
      </c>
      <c r="C11" s="9" t="s">
        <v>17</v>
      </c>
      <c r="D11" s="9" t="s">
        <v>9</v>
      </c>
      <c r="E11" s="8" t="s">
        <v>194</v>
      </c>
      <c r="F11" s="7" t="s">
        <v>10</v>
      </c>
      <c r="G11" s="7">
        <v>6800</v>
      </c>
      <c r="H11" s="22"/>
      <c r="I11" s="15">
        <f t="shared" si="0"/>
        <v>0</v>
      </c>
    </row>
    <row r="12" spans="1:9" s="16" customFormat="1">
      <c r="A12" s="7">
        <v>9</v>
      </c>
      <c r="B12" s="8" t="s">
        <v>19</v>
      </c>
      <c r="C12" s="9" t="s">
        <v>17</v>
      </c>
      <c r="D12" s="9" t="s">
        <v>9</v>
      </c>
      <c r="E12" s="8" t="s">
        <v>194</v>
      </c>
      <c r="F12" s="7" t="s">
        <v>10</v>
      </c>
      <c r="G12" s="7">
        <v>446000</v>
      </c>
      <c r="H12" s="22"/>
      <c r="I12" s="15">
        <f t="shared" si="0"/>
        <v>0</v>
      </c>
    </row>
    <row r="13" spans="1:9" s="16" customFormat="1" ht="24">
      <c r="A13" s="10">
        <v>10</v>
      </c>
      <c r="B13" s="8" t="s">
        <v>19</v>
      </c>
      <c r="C13" s="9" t="s">
        <v>17</v>
      </c>
      <c r="D13" s="9" t="s">
        <v>196</v>
      </c>
      <c r="E13" s="8" t="s">
        <v>197</v>
      </c>
      <c r="F13" s="7" t="s">
        <v>20</v>
      </c>
      <c r="G13" s="7">
        <v>22440</v>
      </c>
      <c r="H13" s="22"/>
      <c r="I13" s="15">
        <f t="shared" si="0"/>
        <v>0</v>
      </c>
    </row>
    <row r="14" spans="1:9" s="16" customFormat="1">
      <c r="A14" s="7">
        <v>11</v>
      </c>
      <c r="B14" s="8" t="s">
        <v>21</v>
      </c>
      <c r="C14" s="9" t="s">
        <v>17</v>
      </c>
      <c r="D14" s="9" t="s">
        <v>9</v>
      </c>
      <c r="E14" s="8" t="s">
        <v>194</v>
      </c>
      <c r="F14" s="7" t="s">
        <v>10</v>
      </c>
      <c r="G14" s="7">
        <v>6800</v>
      </c>
      <c r="H14" s="22"/>
      <c r="I14" s="15">
        <f t="shared" si="0"/>
        <v>0</v>
      </c>
    </row>
    <row r="15" spans="1:9" s="16" customFormat="1">
      <c r="A15" s="10">
        <v>12</v>
      </c>
      <c r="B15" s="8" t="s">
        <v>13</v>
      </c>
      <c r="C15" s="9" t="s">
        <v>17</v>
      </c>
      <c r="D15" s="9" t="s">
        <v>15</v>
      </c>
      <c r="E15" s="8" t="s">
        <v>194</v>
      </c>
      <c r="F15" s="7" t="s">
        <v>10</v>
      </c>
      <c r="G15" s="7">
        <v>13600</v>
      </c>
      <c r="H15" s="22"/>
      <c r="I15" s="15">
        <f t="shared" si="0"/>
        <v>0</v>
      </c>
    </row>
    <row r="16" spans="1:9" s="16" customFormat="1">
      <c r="A16" s="7">
        <v>13</v>
      </c>
      <c r="B16" s="8" t="s">
        <v>19</v>
      </c>
      <c r="C16" s="9" t="s">
        <v>17</v>
      </c>
      <c r="D16" s="9" t="s">
        <v>15</v>
      </c>
      <c r="E16" s="8" t="s">
        <v>194</v>
      </c>
      <c r="F16" s="7" t="s">
        <v>10</v>
      </c>
      <c r="G16" s="7">
        <v>205000</v>
      </c>
      <c r="H16" s="22"/>
      <c r="I16" s="15">
        <f t="shared" si="0"/>
        <v>0</v>
      </c>
    </row>
    <row r="17" spans="1:9" s="16" customFormat="1">
      <c r="A17" s="10">
        <v>14</v>
      </c>
      <c r="B17" s="8" t="s">
        <v>22</v>
      </c>
      <c r="C17" s="9" t="s">
        <v>17</v>
      </c>
      <c r="D17" s="9" t="s">
        <v>23</v>
      </c>
      <c r="E17" s="8" t="s">
        <v>24</v>
      </c>
      <c r="F17" s="7" t="s">
        <v>10</v>
      </c>
      <c r="G17" s="7">
        <v>122500</v>
      </c>
      <c r="H17" s="22"/>
      <c r="I17" s="15">
        <f t="shared" si="0"/>
        <v>0</v>
      </c>
    </row>
    <row r="18" spans="1:9" s="16" customFormat="1">
      <c r="A18" s="7">
        <v>15</v>
      </c>
      <c r="B18" s="8" t="s">
        <v>198</v>
      </c>
      <c r="C18" s="9" t="s">
        <v>25</v>
      </c>
      <c r="D18" s="19" t="s">
        <v>9</v>
      </c>
      <c r="E18" s="8" t="s">
        <v>194</v>
      </c>
      <c r="F18" s="7" t="s">
        <v>10</v>
      </c>
      <c r="G18" s="7">
        <v>6800</v>
      </c>
      <c r="H18" s="22"/>
      <c r="I18" s="15">
        <f t="shared" si="0"/>
        <v>0</v>
      </c>
    </row>
    <row r="19" spans="1:9" s="16" customFormat="1">
      <c r="A19" s="10">
        <v>16</v>
      </c>
      <c r="B19" s="8" t="s">
        <v>19</v>
      </c>
      <c r="C19" s="9" t="s">
        <v>25</v>
      </c>
      <c r="D19" s="9" t="s">
        <v>9</v>
      </c>
      <c r="E19" s="8" t="s">
        <v>194</v>
      </c>
      <c r="F19" s="7" t="s">
        <v>10</v>
      </c>
      <c r="G19" s="7">
        <v>30000</v>
      </c>
      <c r="H19" s="22"/>
      <c r="I19" s="15">
        <f t="shared" si="0"/>
        <v>0</v>
      </c>
    </row>
    <row r="20" spans="1:9" s="16" customFormat="1">
      <c r="A20" s="7">
        <v>17</v>
      </c>
      <c r="B20" s="8" t="s">
        <v>21</v>
      </c>
      <c r="C20" s="9" t="s">
        <v>25</v>
      </c>
      <c r="D20" s="9" t="s">
        <v>9</v>
      </c>
      <c r="E20" s="8" t="s">
        <v>194</v>
      </c>
      <c r="F20" s="7" t="s">
        <v>10</v>
      </c>
      <c r="G20" s="7">
        <v>55000</v>
      </c>
      <c r="H20" s="22"/>
      <c r="I20" s="15">
        <f t="shared" si="0"/>
        <v>0</v>
      </c>
    </row>
    <row r="21" spans="1:9" s="16" customFormat="1">
      <c r="A21" s="10">
        <v>18</v>
      </c>
      <c r="B21" s="8" t="s">
        <v>19</v>
      </c>
      <c r="C21" s="9" t="s">
        <v>25</v>
      </c>
      <c r="D21" s="9" t="s">
        <v>15</v>
      </c>
      <c r="E21" s="8" t="s">
        <v>194</v>
      </c>
      <c r="F21" s="7" t="s">
        <v>10</v>
      </c>
      <c r="G21" s="7">
        <v>402500</v>
      </c>
      <c r="H21" s="22"/>
      <c r="I21" s="15">
        <f t="shared" si="0"/>
        <v>0</v>
      </c>
    </row>
    <row r="22" spans="1:9" s="16" customFormat="1">
      <c r="A22" s="7">
        <v>19</v>
      </c>
      <c r="B22" s="8" t="s">
        <v>21</v>
      </c>
      <c r="C22" s="9" t="s">
        <v>25</v>
      </c>
      <c r="D22" s="9" t="s">
        <v>15</v>
      </c>
      <c r="E22" s="8"/>
      <c r="F22" s="7" t="s">
        <v>20</v>
      </c>
      <c r="G22" s="7">
        <v>7000</v>
      </c>
      <c r="H22" s="22"/>
      <c r="I22" s="15">
        <f t="shared" si="0"/>
        <v>0</v>
      </c>
    </row>
    <row r="23" spans="1:9" s="16" customFormat="1">
      <c r="A23" s="10">
        <v>20</v>
      </c>
      <c r="B23" s="8" t="s">
        <v>19</v>
      </c>
      <c r="C23" s="9" t="s">
        <v>25</v>
      </c>
      <c r="D23" s="9" t="s">
        <v>26</v>
      </c>
      <c r="E23" s="8" t="s">
        <v>194</v>
      </c>
      <c r="F23" s="7" t="s">
        <v>10</v>
      </c>
      <c r="G23" s="7">
        <v>10000</v>
      </c>
      <c r="H23" s="22"/>
      <c r="I23" s="15">
        <f t="shared" si="0"/>
        <v>0</v>
      </c>
    </row>
    <row r="24" spans="1:9" s="16" customFormat="1">
      <c r="A24" s="7">
        <v>21</v>
      </c>
      <c r="B24" s="8" t="s">
        <v>19</v>
      </c>
      <c r="C24" s="9" t="s">
        <v>25</v>
      </c>
      <c r="D24" s="9" t="s">
        <v>15</v>
      </c>
      <c r="E24" s="8" t="s">
        <v>27</v>
      </c>
      <c r="F24" s="7" t="s">
        <v>28</v>
      </c>
      <c r="G24" s="7">
        <v>1500</v>
      </c>
      <c r="H24" s="22"/>
      <c r="I24" s="15">
        <f t="shared" si="0"/>
        <v>0</v>
      </c>
    </row>
    <row r="25" spans="1:9" s="16" customFormat="1">
      <c r="A25" s="10">
        <v>22</v>
      </c>
      <c r="B25" s="8" t="s">
        <v>29</v>
      </c>
      <c r="C25" s="9" t="s">
        <v>30</v>
      </c>
      <c r="D25" s="9" t="s">
        <v>199</v>
      </c>
      <c r="E25" s="8" t="s">
        <v>31</v>
      </c>
      <c r="F25" s="7" t="s">
        <v>32</v>
      </c>
      <c r="G25" s="7">
        <v>19000</v>
      </c>
      <c r="H25" s="22"/>
      <c r="I25" s="15">
        <f t="shared" si="0"/>
        <v>0</v>
      </c>
    </row>
    <row r="26" spans="1:9" s="16" customFormat="1">
      <c r="A26" s="7">
        <v>23</v>
      </c>
      <c r="B26" s="8" t="s">
        <v>19</v>
      </c>
      <c r="C26" s="9" t="s">
        <v>33</v>
      </c>
      <c r="D26" s="9" t="s">
        <v>9</v>
      </c>
      <c r="E26" s="8" t="s">
        <v>24</v>
      </c>
      <c r="F26" s="7" t="s">
        <v>10</v>
      </c>
      <c r="G26" s="35">
        <v>5500</v>
      </c>
      <c r="H26" s="31"/>
      <c r="I26" s="33">
        <f>G26*H26</f>
        <v>0</v>
      </c>
    </row>
    <row r="27" spans="1:9" s="16" customFormat="1">
      <c r="A27" s="10">
        <v>24</v>
      </c>
      <c r="B27" s="8" t="s">
        <v>19</v>
      </c>
      <c r="C27" s="9" t="s">
        <v>33</v>
      </c>
      <c r="D27" s="9" t="s">
        <v>34</v>
      </c>
      <c r="E27" s="8" t="s">
        <v>24</v>
      </c>
      <c r="F27" s="7" t="s">
        <v>10</v>
      </c>
      <c r="G27" s="36"/>
      <c r="H27" s="32"/>
      <c r="I27" s="34"/>
    </row>
    <row r="28" spans="1:9" s="16" customFormat="1">
      <c r="A28" s="7">
        <v>25</v>
      </c>
      <c r="B28" s="8" t="s">
        <v>35</v>
      </c>
      <c r="C28" s="9" t="s">
        <v>33</v>
      </c>
      <c r="D28" s="9" t="s">
        <v>36</v>
      </c>
      <c r="E28" s="8" t="s">
        <v>37</v>
      </c>
      <c r="F28" s="7" t="s">
        <v>10</v>
      </c>
      <c r="G28" s="7">
        <v>136000</v>
      </c>
      <c r="H28" s="22"/>
      <c r="I28" s="15">
        <f>G28*H28</f>
        <v>0</v>
      </c>
    </row>
    <row r="29" spans="1:9" s="16" customFormat="1">
      <c r="A29" s="10">
        <v>26</v>
      </c>
      <c r="B29" s="8" t="s">
        <v>38</v>
      </c>
      <c r="C29" s="9" t="s">
        <v>33</v>
      </c>
      <c r="D29" s="9" t="s">
        <v>39</v>
      </c>
      <c r="E29" s="8" t="s">
        <v>31</v>
      </c>
      <c r="F29" s="7" t="s">
        <v>32</v>
      </c>
      <c r="G29" s="7">
        <v>20000</v>
      </c>
      <c r="H29" s="22"/>
      <c r="I29" s="15">
        <f t="shared" ref="I29:I92" si="1">G29*H29</f>
        <v>0</v>
      </c>
    </row>
    <row r="30" spans="1:9" s="16" customFormat="1">
      <c r="A30" s="7">
        <v>27</v>
      </c>
      <c r="B30" s="8" t="s">
        <v>40</v>
      </c>
      <c r="C30" s="9" t="s">
        <v>33</v>
      </c>
      <c r="D30" s="9" t="s">
        <v>39</v>
      </c>
      <c r="E30" s="8" t="s">
        <v>31</v>
      </c>
      <c r="F30" s="7" t="s">
        <v>32</v>
      </c>
      <c r="G30" s="7">
        <v>6800</v>
      </c>
      <c r="H30" s="22"/>
      <c r="I30" s="15">
        <f t="shared" si="1"/>
        <v>0</v>
      </c>
    </row>
    <row r="31" spans="1:9" s="16" customFormat="1">
      <c r="A31" s="10">
        <v>28</v>
      </c>
      <c r="B31" s="8" t="s">
        <v>41</v>
      </c>
      <c r="C31" s="9" t="s">
        <v>42</v>
      </c>
      <c r="D31" s="9" t="s">
        <v>9</v>
      </c>
      <c r="E31" s="8" t="s">
        <v>24</v>
      </c>
      <c r="F31" s="7" t="s">
        <v>10</v>
      </c>
      <c r="G31" s="7">
        <v>6800</v>
      </c>
      <c r="H31" s="22"/>
      <c r="I31" s="15">
        <f t="shared" si="1"/>
        <v>0</v>
      </c>
    </row>
    <row r="32" spans="1:9" s="16" customFormat="1">
      <c r="A32" s="7">
        <v>29</v>
      </c>
      <c r="B32" s="8" t="s">
        <v>43</v>
      </c>
      <c r="C32" s="9" t="s">
        <v>42</v>
      </c>
      <c r="D32" s="9" t="s">
        <v>44</v>
      </c>
      <c r="E32" s="8" t="s">
        <v>31</v>
      </c>
      <c r="F32" s="7" t="s">
        <v>32</v>
      </c>
      <c r="G32" s="7">
        <v>6800</v>
      </c>
      <c r="H32" s="22"/>
      <c r="I32" s="15">
        <f t="shared" si="1"/>
        <v>0</v>
      </c>
    </row>
    <row r="33" spans="1:9" s="16" customFormat="1">
      <c r="A33" s="10">
        <v>30</v>
      </c>
      <c r="B33" s="8" t="s">
        <v>45</v>
      </c>
      <c r="C33" s="9" t="s">
        <v>46</v>
      </c>
      <c r="D33" s="9" t="s">
        <v>39</v>
      </c>
      <c r="E33" s="8" t="s">
        <v>31</v>
      </c>
      <c r="F33" s="7" t="s">
        <v>32</v>
      </c>
      <c r="G33" s="7">
        <v>6800</v>
      </c>
      <c r="H33" s="22"/>
      <c r="I33" s="15">
        <f t="shared" si="1"/>
        <v>0</v>
      </c>
    </row>
    <row r="34" spans="1:9" s="16" customFormat="1">
      <c r="A34" s="7">
        <v>31</v>
      </c>
      <c r="B34" s="8" t="s">
        <v>47</v>
      </c>
      <c r="C34" s="9" t="s">
        <v>48</v>
      </c>
      <c r="D34" s="9" t="s">
        <v>49</v>
      </c>
      <c r="E34" s="8" t="s">
        <v>31</v>
      </c>
      <c r="F34" s="7" t="s">
        <v>32</v>
      </c>
      <c r="G34" s="7">
        <v>13600</v>
      </c>
      <c r="H34" s="22"/>
      <c r="I34" s="15">
        <f t="shared" si="1"/>
        <v>0</v>
      </c>
    </row>
    <row r="35" spans="1:9" s="16" customFormat="1">
      <c r="A35" s="10">
        <v>32</v>
      </c>
      <c r="B35" s="8" t="s">
        <v>50</v>
      </c>
      <c r="C35" s="9" t="s">
        <v>51</v>
      </c>
      <c r="D35" s="9" t="s">
        <v>52</v>
      </c>
      <c r="E35" s="8" t="s">
        <v>31</v>
      </c>
      <c r="F35" s="7" t="s">
        <v>32</v>
      </c>
      <c r="G35" s="7">
        <v>2700</v>
      </c>
      <c r="H35" s="22"/>
      <c r="I35" s="15">
        <f t="shared" si="1"/>
        <v>0</v>
      </c>
    </row>
    <row r="36" spans="1:9" s="16" customFormat="1">
      <c r="A36" s="7">
        <v>33</v>
      </c>
      <c r="B36" s="8" t="s">
        <v>53</v>
      </c>
      <c r="C36" s="9" t="s">
        <v>54</v>
      </c>
      <c r="D36" s="9" t="s">
        <v>9</v>
      </c>
      <c r="E36" s="8" t="s">
        <v>24</v>
      </c>
      <c r="F36" s="7" t="s">
        <v>10</v>
      </c>
      <c r="G36" s="7">
        <v>2700</v>
      </c>
      <c r="H36" s="22"/>
      <c r="I36" s="15">
        <f t="shared" si="1"/>
        <v>0</v>
      </c>
    </row>
    <row r="37" spans="1:9" s="16" customFormat="1">
      <c r="A37" s="10">
        <v>34</v>
      </c>
      <c r="B37" s="8" t="s">
        <v>55</v>
      </c>
      <c r="C37" s="9" t="s">
        <v>54</v>
      </c>
      <c r="D37" s="9" t="s">
        <v>56</v>
      </c>
      <c r="E37" s="8" t="s">
        <v>24</v>
      </c>
      <c r="F37" s="7" t="s">
        <v>10</v>
      </c>
      <c r="G37" s="7">
        <v>1200</v>
      </c>
      <c r="H37" s="22"/>
      <c r="I37" s="15">
        <f t="shared" si="1"/>
        <v>0</v>
      </c>
    </row>
    <row r="38" spans="1:9" s="16" customFormat="1">
      <c r="A38" s="7">
        <v>35</v>
      </c>
      <c r="B38" s="8" t="s">
        <v>57</v>
      </c>
      <c r="C38" s="9" t="s">
        <v>54</v>
      </c>
      <c r="D38" s="9" t="s">
        <v>9</v>
      </c>
      <c r="E38" s="8" t="s">
        <v>24</v>
      </c>
      <c r="F38" s="7" t="s">
        <v>10</v>
      </c>
      <c r="G38" s="7">
        <v>13600</v>
      </c>
      <c r="H38" s="22"/>
      <c r="I38" s="15">
        <f t="shared" si="1"/>
        <v>0</v>
      </c>
    </row>
    <row r="39" spans="1:9" s="16" customFormat="1">
      <c r="A39" s="10">
        <v>36</v>
      </c>
      <c r="B39" s="8" t="s">
        <v>58</v>
      </c>
      <c r="C39" s="9" t="s">
        <v>54</v>
      </c>
      <c r="D39" s="9" t="s">
        <v>15</v>
      </c>
      <c r="E39" s="8" t="s">
        <v>24</v>
      </c>
      <c r="F39" s="7" t="s">
        <v>10</v>
      </c>
      <c r="G39" s="7">
        <v>16300</v>
      </c>
      <c r="H39" s="22"/>
      <c r="I39" s="15">
        <f t="shared" si="1"/>
        <v>0</v>
      </c>
    </row>
    <row r="40" spans="1:9" s="16" customFormat="1">
      <c r="A40" s="7">
        <v>37</v>
      </c>
      <c r="B40" s="8" t="s">
        <v>59</v>
      </c>
      <c r="C40" s="9" t="s">
        <v>54</v>
      </c>
      <c r="D40" s="9" t="s">
        <v>189</v>
      </c>
      <c r="E40" s="8" t="s">
        <v>31</v>
      </c>
      <c r="F40" s="7" t="s">
        <v>32</v>
      </c>
      <c r="G40" s="7">
        <v>32700</v>
      </c>
      <c r="H40" s="22"/>
      <c r="I40" s="15">
        <f t="shared" si="1"/>
        <v>0</v>
      </c>
    </row>
    <row r="41" spans="1:9" s="16" customFormat="1">
      <c r="A41" s="10">
        <v>38</v>
      </c>
      <c r="B41" s="8" t="s">
        <v>60</v>
      </c>
      <c r="C41" s="9" t="s">
        <v>54</v>
      </c>
      <c r="D41" s="9" t="s">
        <v>61</v>
      </c>
      <c r="E41" s="8" t="s">
        <v>31</v>
      </c>
      <c r="F41" s="7" t="s">
        <v>10</v>
      </c>
      <c r="G41" s="7">
        <v>29300</v>
      </c>
      <c r="H41" s="22"/>
      <c r="I41" s="15">
        <f t="shared" si="1"/>
        <v>0</v>
      </c>
    </row>
    <row r="42" spans="1:9" s="16" customFormat="1">
      <c r="A42" s="7">
        <v>39</v>
      </c>
      <c r="B42" s="8" t="s">
        <v>62</v>
      </c>
      <c r="C42" s="9" t="s">
        <v>63</v>
      </c>
      <c r="D42" s="9" t="s">
        <v>9</v>
      </c>
      <c r="E42" s="8" t="s">
        <v>24</v>
      </c>
      <c r="F42" s="7" t="s">
        <v>10</v>
      </c>
      <c r="G42" s="7">
        <v>8200</v>
      </c>
      <c r="H42" s="22"/>
      <c r="I42" s="15">
        <f t="shared" si="1"/>
        <v>0</v>
      </c>
    </row>
    <row r="43" spans="1:9" s="16" customFormat="1">
      <c r="A43" s="10">
        <v>40</v>
      </c>
      <c r="B43" s="8" t="s">
        <v>64</v>
      </c>
      <c r="C43" s="9" t="s">
        <v>63</v>
      </c>
      <c r="D43" s="9" t="s">
        <v>15</v>
      </c>
      <c r="E43" s="8" t="s">
        <v>24</v>
      </c>
      <c r="F43" s="7" t="s">
        <v>10</v>
      </c>
      <c r="G43" s="7">
        <v>29800</v>
      </c>
      <c r="H43" s="22"/>
      <c r="I43" s="15">
        <f t="shared" si="1"/>
        <v>0</v>
      </c>
    </row>
    <row r="44" spans="1:9" s="16" customFormat="1">
      <c r="A44" s="7">
        <v>41</v>
      </c>
      <c r="B44" s="8" t="s">
        <v>65</v>
      </c>
      <c r="C44" s="9" t="s">
        <v>63</v>
      </c>
      <c r="D44" s="9" t="s">
        <v>23</v>
      </c>
      <c r="E44" s="8" t="s">
        <v>24</v>
      </c>
      <c r="F44" s="7" t="s">
        <v>10</v>
      </c>
      <c r="G44" s="7">
        <v>10900</v>
      </c>
      <c r="H44" s="22"/>
      <c r="I44" s="15">
        <f t="shared" si="1"/>
        <v>0</v>
      </c>
    </row>
    <row r="45" spans="1:9" s="16" customFormat="1">
      <c r="A45" s="10">
        <v>42</v>
      </c>
      <c r="B45" s="8" t="s">
        <v>66</v>
      </c>
      <c r="C45" s="9" t="s">
        <v>63</v>
      </c>
      <c r="D45" s="9" t="s">
        <v>67</v>
      </c>
      <c r="E45" s="8" t="s">
        <v>24</v>
      </c>
      <c r="F45" s="7" t="s">
        <v>10</v>
      </c>
      <c r="G45" s="7">
        <v>136300</v>
      </c>
      <c r="H45" s="22"/>
      <c r="I45" s="15">
        <f t="shared" si="1"/>
        <v>0</v>
      </c>
    </row>
    <row r="46" spans="1:9" s="16" customFormat="1">
      <c r="A46" s="7">
        <v>43</v>
      </c>
      <c r="B46" s="8" t="s">
        <v>68</v>
      </c>
      <c r="C46" s="9" t="s">
        <v>69</v>
      </c>
      <c r="D46" s="9" t="s">
        <v>70</v>
      </c>
      <c r="E46" s="8"/>
      <c r="F46" s="7" t="s">
        <v>10</v>
      </c>
      <c r="G46" s="7">
        <v>2700</v>
      </c>
      <c r="H46" s="22"/>
      <c r="I46" s="15">
        <f t="shared" si="1"/>
        <v>0</v>
      </c>
    </row>
    <row r="47" spans="1:9" s="16" customFormat="1">
      <c r="A47" s="10">
        <v>44</v>
      </c>
      <c r="B47" s="8" t="s">
        <v>71</v>
      </c>
      <c r="C47" s="9" t="s">
        <v>69</v>
      </c>
      <c r="D47" s="9" t="s">
        <v>72</v>
      </c>
      <c r="E47" s="8" t="s">
        <v>73</v>
      </c>
      <c r="F47" s="7" t="s">
        <v>10</v>
      </c>
      <c r="G47" s="7">
        <v>100500</v>
      </c>
      <c r="H47" s="22"/>
      <c r="I47" s="15">
        <f t="shared" si="1"/>
        <v>0</v>
      </c>
    </row>
    <row r="48" spans="1:9" s="16" customFormat="1">
      <c r="A48" s="7">
        <v>45</v>
      </c>
      <c r="B48" s="8" t="s">
        <v>71</v>
      </c>
      <c r="C48" s="9" t="s">
        <v>69</v>
      </c>
      <c r="D48" s="9" t="s">
        <v>74</v>
      </c>
      <c r="E48" s="8" t="s">
        <v>73</v>
      </c>
      <c r="F48" s="7" t="s">
        <v>10</v>
      </c>
      <c r="G48" s="7">
        <v>68000</v>
      </c>
      <c r="H48" s="22"/>
      <c r="I48" s="15">
        <f t="shared" si="1"/>
        <v>0</v>
      </c>
    </row>
    <row r="49" spans="1:9" s="16" customFormat="1">
      <c r="A49" s="10">
        <v>46</v>
      </c>
      <c r="B49" s="8" t="s">
        <v>68</v>
      </c>
      <c r="C49" s="9" t="s">
        <v>69</v>
      </c>
      <c r="D49" s="9" t="s">
        <v>75</v>
      </c>
      <c r="E49" s="8" t="s">
        <v>73</v>
      </c>
      <c r="F49" s="7" t="s">
        <v>10</v>
      </c>
      <c r="G49" s="7">
        <v>20500</v>
      </c>
      <c r="H49" s="22"/>
      <c r="I49" s="15">
        <f t="shared" si="1"/>
        <v>0</v>
      </c>
    </row>
    <row r="50" spans="1:9" s="16" customFormat="1">
      <c r="A50" s="7">
        <v>47</v>
      </c>
      <c r="B50" s="8" t="s">
        <v>76</v>
      </c>
      <c r="C50" s="9" t="s">
        <v>77</v>
      </c>
      <c r="D50" s="9" t="s">
        <v>78</v>
      </c>
      <c r="E50" s="8" t="s">
        <v>31</v>
      </c>
      <c r="F50" s="7" t="s">
        <v>32</v>
      </c>
      <c r="G50" s="7">
        <v>21100</v>
      </c>
      <c r="H50" s="22"/>
      <c r="I50" s="15">
        <f t="shared" si="1"/>
        <v>0</v>
      </c>
    </row>
    <row r="51" spans="1:9" s="16" customFormat="1">
      <c r="A51" s="10">
        <v>48</v>
      </c>
      <c r="B51" s="8" t="s">
        <v>79</v>
      </c>
      <c r="C51" s="9" t="s">
        <v>80</v>
      </c>
      <c r="D51" s="9" t="s">
        <v>81</v>
      </c>
      <c r="E51" s="8" t="s">
        <v>82</v>
      </c>
      <c r="F51" s="7" t="s">
        <v>32</v>
      </c>
      <c r="G51" s="7">
        <v>17700</v>
      </c>
      <c r="H51" s="22"/>
      <c r="I51" s="15">
        <f t="shared" si="1"/>
        <v>0</v>
      </c>
    </row>
    <row r="52" spans="1:9" s="16" customFormat="1" ht="24">
      <c r="A52" s="7">
        <v>49</v>
      </c>
      <c r="B52" s="8" t="s">
        <v>83</v>
      </c>
      <c r="C52" s="9" t="s">
        <v>84</v>
      </c>
      <c r="D52" s="9" t="s">
        <v>85</v>
      </c>
      <c r="E52" s="9" t="s">
        <v>86</v>
      </c>
      <c r="F52" s="7" t="s">
        <v>87</v>
      </c>
      <c r="G52" s="7">
        <v>190</v>
      </c>
      <c r="H52" s="22"/>
      <c r="I52" s="15">
        <f t="shared" si="1"/>
        <v>0</v>
      </c>
    </row>
    <row r="53" spans="1:9" s="16" customFormat="1" ht="24">
      <c r="A53" s="10">
        <v>50</v>
      </c>
      <c r="B53" s="8" t="s">
        <v>35</v>
      </c>
      <c r="C53" s="9" t="s">
        <v>84</v>
      </c>
      <c r="D53" s="9" t="s">
        <v>88</v>
      </c>
      <c r="E53" s="9" t="s">
        <v>37</v>
      </c>
      <c r="F53" s="7" t="s">
        <v>87</v>
      </c>
      <c r="G53" s="7">
        <v>15</v>
      </c>
      <c r="H53" s="22"/>
      <c r="I53" s="15">
        <f t="shared" si="1"/>
        <v>0</v>
      </c>
    </row>
    <row r="54" spans="1:9" s="16" customFormat="1" ht="24">
      <c r="A54" s="7">
        <v>51</v>
      </c>
      <c r="B54" s="8" t="s">
        <v>35</v>
      </c>
      <c r="C54" s="9" t="s">
        <v>89</v>
      </c>
      <c r="D54" s="9" t="s">
        <v>88</v>
      </c>
      <c r="E54" s="8" t="s">
        <v>37</v>
      </c>
      <c r="F54" s="7" t="s">
        <v>87</v>
      </c>
      <c r="G54" s="7">
        <v>14</v>
      </c>
      <c r="H54" s="22"/>
      <c r="I54" s="15">
        <f t="shared" si="1"/>
        <v>0</v>
      </c>
    </row>
    <row r="55" spans="1:9" s="16" customFormat="1" ht="48">
      <c r="A55" s="10">
        <v>52</v>
      </c>
      <c r="B55" s="8" t="s">
        <v>90</v>
      </c>
      <c r="C55" s="9" t="s">
        <v>91</v>
      </c>
      <c r="D55" s="9" t="s">
        <v>92</v>
      </c>
      <c r="E55" s="8" t="s">
        <v>93</v>
      </c>
      <c r="F55" s="7" t="s">
        <v>20</v>
      </c>
      <c r="G55" s="7">
        <v>40000</v>
      </c>
      <c r="H55" s="22"/>
      <c r="I55" s="15">
        <f t="shared" si="1"/>
        <v>0</v>
      </c>
    </row>
    <row r="56" spans="1:9" s="16" customFormat="1" ht="48">
      <c r="A56" s="7">
        <v>53</v>
      </c>
      <c r="B56" s="8" t="s">
        <v>90</v>
      </c>
      <c r="C56" s="9" t="s">
        <v>91</v>
      </c>
      <c r="D56" s="9" t="s">
        <v>92</v>
      </c>
      <c r="E56" s="8" t="s">
        <v>94</v>
      </c>
      <c r="F56" s="7" t="s">
        <v>20</v>
      </c>
      <c r="G56" s="7">
        <v>1092000</v>
      </c>
      <c r="H56" s="22"/>
      <c r="I56" s="15">
        <f t="shared" si="1"/>
        <v>0</v>
      </c>
    </row>
    <row r="57" spans="1:9" s="16" customFormat="1" ht="60">
      <c r="A57" s="10">
        <v>54</v>
      </c>
      <c r="B57" s="8" t="s">
        <v>90</v>
      </c>
      <c r="C57" s="9" t="s">
        <v>200</v>
      </c>
      <c r="D57" s="9" t="s">
        <v>92</v>
      </c>
      <c r="E57" s="8" t="s">
        <v>93</v>
      </c>
      <c r="F57" s="7" t="s">
        <v>20</v>
      </c>
      <c r="G57" s="7">
        <v>136000</v>
      </c>
      <c r="H57" s="22"/>
      <c r="I57" s="15">
        <f t="shared" si="1"/>
        <v>0</v>
      </c>
    </row>
    <row r="58" spans="1:9" s="16" customFormat="1" ht="60">
      <c r="A58" s="7">
        <v>55</v>
      </c>
      <c r="B58" s="8" t="s">
        <v>95</v>
      </c>
      <c r="C58" s="9" t="s">
        <v>96</v>
      </c>
      <c r="D58" s="9" t="s">
        <v>201</v>
      </c>
      <c r="E58" s="8" t="s">
        <v>93</v>
      </c>
      <c r="F58" s="7" t="s">
        <v>20</v>
      </c>
      <c r="G58" s="7">
        <v>14000</v>
      </c>
      <c r="H58" s="22"/>
      <c r="I58" s="15">
        <f t="shared" si="1"/>
        <v>0</v>
      </c>
    </row>
    <row r="59" spans="1:9" s="16" customFormat="1" ht="48">
      <c r="A59" s="10">
        <v>56</v>
      </c>
      <c r="B59" s="8" t="s">
        <v>97</v>
      </c>
      <c r="C59" s="9" t="s">
        <v>98</v>
      </c>
      <c r="D59" s="9" t="s">
        <v>99</v>
      </c>
      <c r="E59" s="8" t="s">
        <v>93</v>
      </c>
      <c r="F59" s="7" t="s">
        <v>87</v>
      </c>
      <c r="G59" s="7">
        <v>123</v>
      </c>
      <c r="H59" s="22"/>
      <c r="I59" s="15">
        <f t="shared" si="1"/>
        <v>0</v>
      </c>
    </row>
    <row r="60" spans="1:9" s="16" customFormat="1" ht="48">
      <c r="A60" s="7">
        <v>57</v>
      </c>
      <c r="B60" s="8" t="s">
        <v>97</v>
      </c>
      <c r="C60" s="9" t="s">
        <v>100</v>
      </c>
      <c r="D60" s="9" t="s">
        <v>101</v>
      </c>
      <c r="E60" s="8" t="s">
        <v>93</v>
      </c>
      <c r="F60" s="7" t="s">
        <v>87</v>
      </c>
      <c r="G60" s="7">
        <v>7</v>
      </c>
      <c r="H60" s="22"/>
      <c r="I60" s="15">
        <f t="shared" si="1"/>
        <v>0</v>
      </c>
    </row>
    <row r="61" spans="1:9" s="16" customFormat="1" ht="48">
      <c r="A61" s="10">
        <v>58</v>
      </c>
      <c r="B61" s="8" t="s">
        <v>97</v>
      </c>
      <c r="C61" s="9" t="s">
        <v>102</v>
      </c>
      <c r="D61" s="9" t="s">
        <v>101</v>
      </c>
      <c r="E61" s="8" t="s">
        <v>93</v>
      </c>
      <c r="F61" s="7" t="s">
        <v>87</v>
      </c>
      <c r="G61" s="7">
        <v>82</v>
      </c>
      <c r="H61" s="22"/>
      <c r="I61" s="15">
        <f t="shared" si="1"/>
        <v>0</v>
      </c>
    </row>
    <row r="62" spans="1:9" s="16" customFormat="1">
      <c r="A62" s="7">
        <v>59</v>
      </c>
      <c r="B62" s="8" t="s">
        <v>103</v>
      </c>
      <c r="C62" s="9" t="s">
        <v>104</v>
      </c>
      <c r="D62" s="9" t="s">
        <v>105</v>
      </c>
      <c r="E62" s="8"/>
      <c r="F62" s="7" t="s">
        <v>10</v>
      </c>
      <c r="G62" s="7">
        <v>68200</v>
      </c>
      <c r="H62" s="22"/>
      <c r="I62" s="15">
        <f t="shared" si="1"/>
        <v>0</v>
      </c>
    </row>
    <row r="63" spans="1:9" s="16" customFormat="1">
      <c r="A63" s="10">
        <v>60</v>
      </c>
      <c r="B63" s="8" t="s">
        <v>106</v>
      </c>
      <c r="C63" s="9" t="s">
        <v>107</v>
      </c>
      <c r="D63" s="9" t="s">
        <v>108</v>
      </c>
      <c r="E63" s="8"/>
      <c r="F63" s="7" t="s">
        <v>10</v>
      </c>
      <c r="G63" s="7">
        <v>27000</v>
      </c>
      <c r="H63" s="22"/>
      <c r="I63" s="15">
        <f t="shared" si="1"/>
        <v>0</v>
      </c>
    </row>
    <row r="64" spans="1:9" s="16" customFormat="1">
      <c r="A64" s="7">
        <v>61</v>
      </c>
      <c r="B64" s="8" t="s">
        <v>109</v>
      </c>
      <c r="C64" s="9" t="s">
        <v>110</v>
      </c>
      <c r="D64" s="9" t="s">
        <v>111</v>
      </c>
      <c r="E64" s="8"/>
      <c r="F64" s="7" t="s">
        <v>32</v>
      </c>
      <c r="G64" s="7">
        <v>54500</v>
      </c>
      <c r="H64" s="22"/>
      <c r="I64" s="15">
        <f t="shared" si="1"/>
        <v>0</v>
      </c>
    </row>
    <row r="65" spans="1:9" s="16" customFormat="1">
      <c r="A65" s="10">
        <v>62</v>
      </c>
      <c r="B65" s="8" t="s">
        <v>112</v>
      </c>
      <c r="C65" s="9" t="s">
        <v>110</v>
      </c>
      <c r="D65" s="9" t="s">
        <v>111</v>
      </c>
      <c r="E65" s="8"/>
      <c r="F65" s="7" t="s">
        <v>32</v>
      </c>
      <c r="G65" s="7">
        <v>163600</v>
      </c>
      <c r="H65" s="22"/>
      <c r="I65" s="15">
        <f t="shared" si="1"/>
        <v>0</v>
      </c>
    </row>
    <row r="66" spans="1:9" s="16" customFormat="1">
      <c r="A66" s="7">
        <v>63</v>
      </c>
      <c r="B66" s="8" t="s">
        <v>113</v>
      </c>
      <c r="C66" s="9" t="s">
        <v>110</v>
      </c>
      <c r="D66" s="9" t="s">
        <v>111</v>
      </c>
      <c r="E66" s="8"/>
      <c r="F66" s="7" t="s">
        <v>32</v>
      </c>
      <c r="G66" s="7">
        <v>1309100</v>
      </c>
      <c r="H66" s="22"/>
      <c r="I66" s="15">
        <f t="shared" si="1"/>
        <v>0</v>
      </c>
    </row>
    <row r="67" spans="1:9" s="16" customFormat="1" ht="24">
      <c r="A67" s="10">
        <v>64</v>
      </c>
      <c r="B67" s="8" t="s">
        <v>114</v>
      </c>
      <c r="C67" s="9" t="s">
        <v>115</v>
      </c>
      <c r="D67" s="9"/>
      <c r="E67" s="8" t="s">
        <v>116</v>
      </c>
      <c r="F67" s="7" t="s">
        <v>117</v>
      </c>
      <c r="G67" s="7">
        <v>5050</v>
      </c>
      <c r="H67" s="22"/>
      <c r="I67" s="15">
        <f t="shared" si="1"/>
        <v>0</v>
      </c>
    </row>
    <row r="68" spans="1:9" s="16" customFormat="1" ht="24">
      <c r="A68" s="7">
        <v>65</v>
      </c>
      <c r="B68" s="8" t="s">
        <v>118</v>
      </c>
      <c r="C68" s="9" t="s">
        <v>115</v>
      </c>
      <c r="D68" s="9"/>
      <c r="E68" s="8" t="s">
        <v>119</v>
      </c>
      <c r="F68" s="7" t="s">
        <v>117</v>
      </c>
      <c r="G68" s="7">
        <v>7770</v>
      </c>
      <c r="H68" s="22"/>
      <c r="I68" s="15">
        <f t="shared" si="1"/>
        <v>0</v>
      </c>
    </row>
    <row r="69" spans="1:9" s="16" customFormat="1" ht="24">
      <c r="A69" s="10">
        <v>66</v>
      </c>
      <c r="B69" s="8" t="s">
        <v>120</v>
      </c>
      <c r="C69" s="9" t="s">
        <v>115</v>
      </c>
      <c r="D69" s="9" t="s">
        <v>121</v>
      </c>
      <c r="E69" s="8" t="s">
        <v>116</v>
      </c>
      <c r="F69" s="7" t="s">
        <v>117</v>
      </c>
      <c r="G69" s="7">
        <v>1160</v>
      </c>
      <c r="H69" s="22"/>
      <c r="I69" s="15">
        <f t="shared" si="1"/>
        <v>0</v>
      </c>
    </row>
    <row r="70" spans="1:9" s="16" customFormat="1" ht="24">
      <c r="A70" s="7">
        <v>67</v>
      </c>
      <c r="B70" s="8" t="s">
        <v>122</v>
      </c>
      <c r="C70" s="9" t="s">
        <v>115</v>
      </c>
      <c r="D70" s="9" t="s">
        <v>121</v>
      </c>
      <c r="E70" s="8" t="s">
        <v>123</v>
      </c>
      <c r="F70" s="7" t="s">
        <v>117</v>
      </c>
      <c r="G70" s="7">
        <v>219</v>
      </c>
      <c r="H70" s="22"/>
      <c r="I70" s="15">
        <f t="shared" si="1"/>
        <v>0</v>
      </c>
    </row>
    <row r="71" spans="1:9" s="16" customFormat="1" ht="24">
      <c r="A71" s="10">
        <v>68</v>
      </c>
      <c r="B71" s="8" t="s">
        <v>124</v>
      </c>
      <c r="C71" s="9" t="s">
        <v>125</v>
      </c>
      <c r="D71" s="9"/>
      <c r="E71" s="8" t="s">
        <v>116</v>
      </c>
      <c r="F71" s="7" t="s">
        <v>117</v>
      </c>
      <c r="G71" s="7">
        <v>40</v>
      </c>
      <c r="H71" s="22"/>
      <c r="I71" s="15">
        <f t="shared" si="1"/>
        <v>0</v>
      </c>
    </row>
    <row r="72" spans="1:9" s="16" customFormat="1" ht="24">
      <c r="A72" s="7">
        <v>69</v>
      </c>
      <c r="B72" s="8" t="s">
        <v>126</v>
      </c>
      <c r="C72" s="9" t="s">
        <v>125</v>
      </c>
      <c r="D72" s="9" t="s">
        <v>127</v>
      </c>
      <c r="E72" s="8" t="s">
        <v>119</v>
      </c>
      <c r="F72" s="7" t="s">
        <v>117</v>
      </c>
      <c r="G72" s="7">
        <v>1090</v>
      </c>
      <c r="H72" s="22"/>
      <c r="I72" s="15">
        <f t="shared" si="1"/>
        <v>0</v>
      </c>
    </row>
    <row r="73" spans="1:9" s="16" customFormat="1">
      <c r="A73" s="10">
        <v>70</v>
      </c>
      <c r="B73" s="8" t="s">
        <v>128</v>
      </c>
      <c r="C73" s="9" t="s">
        <v>129</v>
      </c>
      <c r="D73" s="9" t="s">
        <v>130</v>
      </c>
      <c r="E73" s="8"/>
      <c r="F73" s="7" t="s">
        <v>117</v>
      </c>
      <c r="G73" s="7">
        <v>5910</v>
      </c>
      <c r="H73" s="22"/>
      <c r="I73" s="15">
        <f t="shared" si="1"/>
        <v>0</v>
      </c>
    </row>
    <row r="74" spans="1:9" s="16" customFormat="1" ht="24">
      <c r="A74" s="7">
        <v>71</v>
      </c>
      <c r="B74" s="8" t="s">
        <v>131</v>
      </c>
      <c r="C74" s="9" t="s">
        <v>132</v>
      </c>
      <c r="D74" s="9"/>
      <c r="E74" s="8" t="s">
        <v>119</v>
      </c>
      <c r="F74" s="7" t="s">
        <v>117</v>
      </c>
      <c r="G74" s="7">
        <v>210</v>
      </c>
      <c r="H74" s="22"/>
      <c r="I74" s="15">
        <f t="shared" si="1"/>
        <v>0</v>
      </c>
    </row>
    <row r="75" spans="1:9" s="16" customFormat="1" ht="24">
      <c r="A75" s="10">
        <v>72</v>
      </c>
      <c r="B75" s="8" t="s">
        <v>133</v>
      </c>
      <c r="C75" s="9" t="s">
        <v>132</v>
      </c>
      <c r="D75" s="9"/>
      <c r="E75" s="8" t="s">
        <v>134</v>
      </c>
      <c r="F75" s="7" t="s">
        <v>117</v>
      </c>
      <c r="G75" s="7">
        <v>170</v>
      </c>
      <c r="H75" s="22"/>
      <c r="I75" s="15">
        <f t="shared" si="1"/>
        <v>0</v>
      </c>
    </row>
    <row r="76" spans="1:9" s="16" customFormat="1" ht="24">
      <c r="A76" s="7">
        <v>73</v>
      </c>
      <c r="B76" s="8" t="s">
        <v>114</v>
      </c>
      <c r="C76" s="9" t="s">
        <v>132</v>
      </c>
      <c r="D76" s="9"/>
      <c r="E76" s="8" t="s">
        <v>119</v>
      </c>
      <c r="F76" s="7" t="s">
        <v>117</v>
      </c>
      <c r="G76" s="7">
        <v>1380</v>
      </c>
      <c r="H76" s="22"/>
      <c r="I76" s="15">
        <f t="shared" si="1"/>
        <v>0</v>
      </c>
    </row>
    <row r="77" spans="1:9" s="16" customFormat="1" ht="24">
      <c r="A77" s="10">
        <v>74</v>
      </c>
      <c r="B77" s="9" t="s">
        <v>135</v>
      </c>
      <c r="C77" s="9" t="s">
        <v>132</v>
      </c>
      <c r="D77" s="9" t="s">
        <v>136</v>
      </c>
      <c r="E77" s="8" t="s">
        <v>119</v>
      </c>
      <c r="F77" s="7" t="s">
        <v>117</v>
      </c>
      <c r="G77" s="7">
        <v>650</v>
      </c>
      <c r="H77" s="22"/>
      <c r="I77" s="15">
        <f t="shared" si="1"/>
        <v>0</v>
      </c>
    </row>
    <row r="78" spans="1:9" s="16" customFormat="1">
      <c r="A78" s="7">
        <v>75</v>
      </c>
      <c r="B78" s="8" t="s">
        <v>19</v>
      </c>
      <c r="C78" s="9" t="s">
        <v>137</v>
      </c>
      <c r="D78" s="9" t="s">
        <v>138</v>
      </c>
      <c r="E78" s="8" t="s">
        <v>139</v>
      </c>
      <c r="F78" s="7" t="s">
        <v>20</v>
      </c>
      <c r="G78" s="7">
        <v>187500</v>
      </c>
      <c r="H78" s="22"/>
      <c r="I78" s="15">
        <f t="shared" si="1"/>
        <v>0</v>
      </c>
    </row>
    <row r="79" spans="1:9" s="16" customFormat="1">
      <c r="A79" s="10">
        <v>76</v>
      </c>
      <c r="B79" s="8" t="s">
        <v>140</v>
      </c>
      <c r="C79" s="9" t="s">
        <v>137</v>
      </c>
      <c r="D79" s="9" t="s">
        <v>138</v>
      </c>
      <c r="E79" s="8" t="s">
        <v>139</v>
      </c>
      <c r="F79" s="7" t="s">
        <v>20</v>
      </c>
      <c r="G79" s="7">
        <v>42600</v>
      </c>
      <c r="H79" s="22"/>
      <c r="I79" s="15">
        <f t="shared" si="1"/>
        <v>0</v>
      </c>
    </row>
    <row r="80" spans="1:9" s="16" customFormat="1">
      <c r="A80" s="7">
        <v>77</v>
      </c>
      <c r="B80" s="8" t="s">
        <v>19</v>
      </c>
      <c r="C80" s="9" t="s">
        <v>137</v>
      </c>
      <c r="D80" s="9" t="s">
        <v>141</v>
      </c>
      <c r="E80" s="8" t="s">
        <v>142</v>
      </c>
      <c r="F80" s="7" t="s">
        <v>20</v>
      </c>
      <c r="G80" s="7">
        <v>3366</v>
      </c>
      <c r="H80" s="22"/>
      <c r="I80" s="15">
        <f t="shared" si="1"/>
        <v>0</v>
      </c>
    </row>
    <row r="81" spans="1:9" s="16" customFormat="1">
      <c r="A81" s="10">
        <v>78</v>
      </c>
      <c r="B81" s="8" t="s">
        <v>11</v>
      </c>
      <c r="C81" s="9" t="s">
        <v>137</v>
      </c>
      <c r="D81" s="9" t="s">
        <v>138</v>
      </c>
      <c r="E81" s="8" t="s">
        <v>139</v>
      </c>
      <c r="F81" s="7" t="s">
        <v>20</v>
      </c>
      <c r="G81" s="7">
        <v>6800</v>
      </c>
      <c r="H81" s="22"/>
      <c r="I81" s="15">
        <f t="shared" si="1"/>
        <v>0</v>
      </c>
    </row>
    <row r="82" spans="1:9" s="16" customFormat="1">
      <c r="A82" s="7">
        <v>79</v>
      </c>
      <c r="B82" s="8" t="s">
        <v>13</v>
      </c>
      <c r="C82" s="9" t="s">
        <v>137</v>
      </c>
      <c r="D82" s="9" t="s">
        <v>138</v>
      </c>
      <c r="E82" s="8" t="s">
        <v>139</v>
      </c>
      <c r="F82" s="7" t="s">
        <v>20</v>
      </c>
      <c r="G82" s="7">
        <v>46000</v>
      </c>
      <c r="H82" s="22"/>
      <c r="I82" s="15">
        <f t="shared" si="1"/>
        <v>0</v>
      </c>
    </row>
    <row r="83" spans="1:9" s="16" customFormat="1">
      <c r="A83" s="10">
        <v>80</v>
      </c>
      <c r="B83" s="8" t="s">
        <v>143</v>
      </c>
      <c r="C83" s="9" t="s">
        <v>137</v>
      </c>
      <c r="D83" s="9" t="s">
        <v>138</v>
      </c>
      <c r="E83" s="8" t="s">
        <v>139</v>
      </c>
      <c r="F83" s="7" t="s">
        <v>20</v>
      </c>
      <c r="G83" s="7">
        <v>47700</v>
      </c>
      <c r="H83" s="22"/>
      <c r="I83" s="15">
        <f t="shared" si="1"/>
        <v>0</v>
      </c>
    </row>
    <row r="84" spans="1:9" s="16" customFormat="1">
      <c r="A84" s="7">
        <v>81</v>
      </c>
      <c r="B84" s="8" t="s">
        <v>14</v>
      </c>
      <c r="C84" s="9" t="s">
        <v>137</v>
      </c>
      <c r="D84" s="9" t="s">
        <v>138</v>
      </c>
      <c r="E84" s="8" t="s">
        <v>139</v>
      </c>
      <c r="F84" s="7" t="s">
        <v>20</v>
      </c>
      <c r="G84" s="7">
        <v>3400</v>
      </c>
      <c r="H84" s="22"/>
      <c r="I84" s="15">
        <f t="shared" si="1"/>
        <v>0</v>
      </c>
    </row>
    <row r="85" spans="1:9" s="16" customFormat="1">
      <c r="A85" s="10">
        <v>82</v>
      </c>
      <c r="B85" s="8" t="s">
        <v>11</v>
      </c>
      <c r="C85" s="9" t="s">
        <v>137</v>
      </c>
      <c r="D85" s="9" t="s">
        <v>141</v>
      </c>
      <c r="E85" s="8" t="s">
        <v>142</v>
      </c>
      <c r="F85" s="7" t="s">
        <v>20</v>
      </c>
      <c r="G85" s="7">
        <v>9009</v>
      </c>
      <c r="H85" s="22"/>
      <c r="I85" s="15">
        <f t="shared" si="1"/>
        <v>0</v>
      </c>
    </row>
    <row r="86" spans="1:9" s="16" customFormat="1">
      <c r="A86" s="7">
        <v>83</v>
      </c>
      <c r="B86" s="8" t="s">
        <v>13</v>
      </c>
      <c r="C86" s="9" t="s">
        <v>137</v>
      </c>
      <c r="D86" s="9" t="s">
        <v>141</v>
      </c>
      <c r="E86" s="8" t="s">
        <v>142</v>
      </c>
      <c r="F86" s="7" t="s">
        <v>20</v>
      </c>
      <c r="G86" s="7">
        <v>2244</v>
      </c>
      <c r="H86" s="22"/>
      <c r="I86" s="15">
        <f t="shared" si="1"/>
        <v>0</v>
      </c>
    </row>
    <row r="87" spans="1:9" s="16" customFormat="1">
      <c r="A87" s="10">
        <v>84</v>
      </c>
      <c r="B87" s="8" t="s">
        <v>14</v>
      </c>
      <c r="C87" s="9" t="s">
        <v>137</v>
      </c>
      <c r="D87" s="9" t="s">
        <v>144</v>
      </c>
      <c r="E87" s="8" t="s">
        <v>142</v>
      </c>
      <c r="F87" s="7" t="s">
        <v>20</v>
      </c>
      <c r="G87" s="7">
        <v>11253</v>
      </c>
      <c r="H87" s="22"/>
      <c r="I87" s="15">
        <f t="shared" si="1"/>
        <v>0</v>
      </c>
    </row>
    <row r="88" spans="1:9" s="16" customFormat="1">
      <c r="A88" s="7">
        <v>85</v>
      </c>
      <c r="B88" s="8" t="s">
        <v>145</v>
      </c>
      <c r="C88" s="9" t="s">
        <v>137</v>
      </c>
      <c r="D88" s="9" t="s">
        <v>146</v>
      </c>
      <c r="E88" s="8" t="s">
        <v>142</v>
      </c>
      <c r="F88" s="7" t="s">
        <v>20</v>
      </c>
      <c r="G88" s="7">
        <v>2244</v>
      </c>
      <c r="H88" s="22"/>
      <c r="I88" s="15">
        <f t="shared" si="1"/>
        <v>0</v>
      </c>
    </row>
    <row r="89" spans="1:9" s="16" customFormat="1" ht="36">
      <c r="A89" s="10">
        <v>86</v>
      </c>
      <c r="B89" s="8" t="s">
        <v>147</v>
      </c>
      <c r="C89" s="9" t="s">
        <v>148</v>
      </c>
      <c r="D89" s="9" t="s">
        <v>149</v>
      </c>
      <c r="E89" s="8" t="s">
        <v>150</v>
      </c>
      <c r="F89" s="7" t="s">
        <v>28</v>
      </c>
      <c r="G89" s="7">
        <v>70</v>
      </c>
      <c r="H89" s="22"/>
      <c r="I89" s="15">
        <f t="shared" si="1"/>
        <v>0</v>
      </c>
    </row>
    <row r="90" spans="1:9" s="16" customFormat="1" ht="36">
      <c r="A90" s="7">
        <v>87</v>
      </c>
      <c r="B90" s="8" t="s">
        <v>151</v>
      </c>
      <c r="C90" s="9" t="s">
        <v>152</v>
      </c>
      <c r="D90" s="9" t="s">
        <v>153</v>
      </c>
      <c r="E90" s="8" t="s">
        <v>154</v>
      </c>
      <c r="F90" s="7" t="s">
        <v>28</v>
      </c>
      <c r="G90" s="7">
        <v>35</v>
      </c>
      <c r="H90" s="22"/>
      <c r="I90" s="15">
        <f t="shared" si="1"/>
        <v>0</v>
      </c>
    </row>
    <row r="91" spans="1:9" s="16" customFormat="1" ht="36">
      <c r="A91" s="10">
        <v>88</v>
      </c>
      <c r="B91" s="8" t="s">
        <v>155</v>
      </c>
      <c r="C91" s="9" t="s">
        <v>156</v>
      </c>
      <c r="D91" s="9" t="s">
        <v>157</v>
      </c>
      <c r="E91" s="8" t="s">
        <v>150</v>
      </c>
      <c r="F91" s="7" t="s">
        <v>28</v>
      </c>
      <c r="G91" s="7">
        <v>205</v>
      </c>
      <c r="H91" s="22"/>
      <c r="I91" s="15">
        <f t="shared" si="1"/>
        <v>0</v>
      </c>
    </row>
    <row r="92" spans="1:9" s="16" customFormat="1" ht="36">
      <c r="A92" s="7">
        <v>89</v>
      </c>
      <c r="B92" s="8" t="s">
        <v>13</v>
      </c>
      <c r="C92" s="9" t="s">
        <v>202</v>
      </c>
      <c r="D92" s="9" t="s">
        <v>203</v>
      </c>
      <c r="E92" s="8" t="s">
        <v>154</v>
      </c>
      <c r="F92" s="7" t="s">
        <v>28</v>
      </c>
      <c r="G92" s="7">
        <v>70</v>
      </c>
      <c r="H92" s="22"/>
      <c r="I92" s="15">
        <f t="shared" si="1"/>
        <v>0</v>
      </c>
    </row>
    <row r="93" spans="1:9" s="16" customFormat="1" ht="36">
      <c r="A93" s="10">
        <v>90</v>
      </c>
      <c r="B93" s="8" t="s">
        <v>19</v>
      </c>
      <c r="C93" s="9" t="s">
        <v>158</v>
      </c>
      <c r="D93" s="9" t="s">
        <v>159</v>
      </c>
      <c r="E93" s="8" t="s">
        <v>154</v>
      </c>
      <c r="F93" s="7" t="s">
        <v>28</v>
      </c>
      <c r="G93" s="7">
        <v>270</v>
      </c>
      <c r="H93" s="24"/>
      <c r="I93" s="15">
        <f t="shared" ref="I93:I105" si="2">G93*H93</f>
        <v>0</v>
      </c>
    </row>
    <row r="94" spans="1:9" s="16" customFormat="1" ht="36">
      <c r="A94" s="7">
        <v>91</v>
      </c>
      <c r="B94" s="8" t="s">
        <v>160</v>
      </c>
      <c r="C94" s="9" t="s">
        <v>161</v>
      </c>
      <c r="D94" s="9" t="s">
        <v>162</v>
      </c>
      <c r="E94" s="8" t="s">
        <v>150</v>
      </c>
      <c r="F94" s="7" t="s">
        <v>28</v>
      </c>
      <c r="G94" s="7">
        <v>240</v>
      </c>
      <c r="H94" s="22"/>
      <c r="I94" s="15">
        <f t="shared" si="2"/>
        <v>0</v>
      </c>
    </row>
    <row r="95" spans="1:9" s="16" customFormat="1" ht="36">
      <c r="A95" s="10">
        <v>92</v>
      </c>
      <c r="B95" s="8" t="s">
        <v>19</v>
      </c>
      <c r="C95" s="9" t="s">
        <v>163</v>
      </c>
      <c r="D95" s="9" t="s">
        <v>164</v>
      </c>
      <c r="E95" s="8" t="s">
        <v>154</v>
      </c>
      <c r="F95" s="7" t="s">
        <v>28</v>
      </c>
      <c r="G95" s="7">
        <v>1360</v>
      </c>
      <c r="H95" s="22"/>
      <c r="I95" s="15">
        <f t="shared" si="2"/>
        <v>0</v>
      </c>
    </row>
    <row r="96" spans="1:9" s="16" customFormat="1" ht="36">
      <c r="A96" s="7">
        <v>93</v>
      </c>
      <c r="B96" s="8" t="s">
        <v>19</v>
      </c>
      <c r="C96" s="9" t="s">
        <v>165</v>
      </c>
      <c r="D96" s="9" t="s">
        <v>166</v>
      </c>
      <c r="E96" s="8" t="s">
        <v>154</v>
      </c>
      <c r="F96" s="7" t="s">
        <v>28</v>
      </c>
      <c r="G96" s="7">
        <v>200</v>
      </c>
      <c r="H96" s="22"/>
      <c r="I96" s="15">
        <f t="shared" si="2"/>
        <v>0</v>
      </c>
    </row>
    <row r="97" spans="1:9" s="16" customFormat="1" ht="36">
      <c r="A97" s="10">
        <v>94</v>
      </c>
      <c r="B97" s="8" t="s">
        <v>19</v>
      </c>
      <c r="C97" s="9" t="s">
        <v>165</v>
      </c>
      <c r="D97" s="9" t="s">
        <v>167</v>
      </c>
      <c r="E97" s="8" t="s">
        <v>154</v>
      </c>
      <c r="F97" s="7" t="s">
        <v>28</v>
      </c>
      <c r="G97" s="7">
        <v>135</v>
      </c>
      <c r="H97" s="22"/>
      <c r="I97" s="15">
        <f t="shared" si="2"/>
        <v>0</v>
      </c>
    </row>
    <row r="98" spans="1:9" s="16" customFormat="1" ht="36">
      <c r="A98" s="7">
        <v>95</v>
      </c>
      <c r="B98" s="8" t="s">
        <v>168</v>
      </c>
      <c r="C98" s="9" t="s">
        <v>169</v>
      </c>
      <c r="D98" s="9" t="s">
        <v>170</v>
      </c>
      <c r="E98" s="8" t="s">
        <v>171</v>
      </c>
      <c r="F98" s="7" t="s">
        <v>172</v>
      </c>
      <c r="G98" s="7">
        <v>70</v>
      </c>
      <c r="H98" s="22"/>
      <c r="I98" s="15">
        <f t="shared" si="2"/>
        <v>0</v>
      </c>
    </row>
    <row r="99" spans="1:9" s="16" customFormat="1" ht="36">
      <c r="A99" s="10">
        <v>96</v>
      </c>
      <c r="B99" s="8" t="s">
        <v>173</v>
      </c>
      <c r="C99" s="9" t="s">
        <v>174</v>
      </c>
      <c r="D99" s="9" t="s">
        <v>175</v>
      </c>
      <c r="E99" s="8" t="s">
        <v>171</v>
      </c>
      <c r="F99" s="7" t="s">
        <v>28</v>
      </c>
      <c r="G99" s="7">
        <v>110</v>
      </c>
      <c r="H99" s="22"/>
      <c r="I99" s="15">
        <f t="shared" si="2"/>
        <v>0</v>
      </c>
    </row>
    <row r="100" spans="1:9" s="16" customFormat="1" ht="36">
      <c r="A100" s="7">
        <v>97</v>
      </c>
      <c r="B100" s="8" t="s">
        <v>176</v>
      </c>
      <c r="C100" s="9" t="s">
        <v>177</v>
      </c>
      <c r="D100" s="9" t="s">
        <v>178</v>
      </c>
      <c r="E100" s="8" t="s">
        <v>171</v>
      </c>
      <c r="F100" s="7" t="s">
        <v>28</v>
      </c>
      <c r="G100" s="7">
        <v>140</v>
      </c>
      <c r="H100" s="22"/>
      <c r="I100" s="15">
        <f t="shared" si="2"/>
        <v>0</v>
      </c>
    </row>
    <row r="101" spans="1:9" s="16" customFormat="1" ht="36">
      <c r="A101" s="10">
        <v>98</v>
      </c>
      <c r="B101" s="8" t="s">
        <v>190</v>
      </c>
      <c r="C101" s="9" t="s">
        <v>191</v>
      </c>
      <c r="D101" s="9" t="s">
        <v>192</v>
      </c>
      <c r="E101" s="8" t="s">
        <v>193</v>
      </c>
      <c r="F101" s="7" t="s">
        <v>28</v>
      </c>
      <c r="G101" s="7">
        <v>30000</v>
      </c>
      <c r="H101" s="22"/>
      <c r="I101" s="15">
        <f t="shared" si="2"/>
        <v>0</v>
      </c>
    </row>
    <row r="102" spans="1:9" s="16" customFormat="1">
      <c r="A102" s="7">
        <v>99</v>
      </c>
      <c r="B102" s="8" t="s">
        <v>179</v>
      </c>
      <c r="C102" s="9" t="s">
        <v>180</v>
      </c>
      <c r="D102" s="9" t="s">
        <v>181</v>
      </c>
      <c r="E102" s="8"/>
      <c r="F102" s="7" t="s">
        <v>32</v>
      </c>
      <c r="G102" s="7">
        <v>1400</v>
      </c>
      <c r="H102" s="22"/>
      <c r="I102" s="15">
        <f t="shared" si="2"/>
        <v>0</v>
      </c>
    </row>
    <row r="103" spans="1:9" s="16" customFormat="1">
      <c r="A103" s="10">
        <v>100</v>
      </c>
      <c r="B103" s="8" t="s">
        <v>182</v>
      </c>
      <c r="C103" s="9" t="s">
        <v>180</v>
      </c>
      <c r="D103" s="9" t="s">
        <v>181</v>
      </c>
      <c r="E103" s="8"/>
      <c r="F103" s="7" t="s">
        <v>32</v>
      </c>
      <c r="G103" s="7">
        <v>10200</v>
      </c>
      <c r="H103" s="22"/>
      <c r="I103" s="15">
        <f t="shared" si="2"/>
        <v>0</v>
      </c>
    </row>
    <row r="104" spans="1:9" s="16" customFormat="1" ht="24">
      <c r="A104" s="7">
        <v>101</v>
      </c>
      <c r="B104" s="8" t="s">
        <v>183</v>
      </c>
      <c r="C104" s="9" t="s">
        <v>184</v>
      </c>
      <c r="D104" s="9" t="s">
        <v>185</v>
      </c>
      <c r="E104" s="8"/>
      <c r="F104" s="7" t="s">
        <v>32</v>
      </c>
      <c r="G104" s="7">
        <v>40900</v>
      </c>
      <c r="H104" s="22"/>
      <c r="I104" s="15">
        <f t="shared" si="2"/>
        <v>0</v>
      </c>
    </row>
    <row r="105" spans="1:9" s="16" customFormat="1" ht="24">
      <c r="A105" s="10">
        <v>102</v>
      </c>
      <c r="B105" s="8" t="s">
        <v>53</v>
      </c>
      <c r="C105" s="9" t="s">
        <v>186</v>
      </c>
      <c r="D105" s="9" t="s">
        <v>187</v>
      </c>
      <c r="E105" s="8" t="s">
        <v>188</v>
      </c>
      <c r="F105" s="7" t="s">
        <v>32</v>
      </c>
      <c r="G105" s="7">
        <v>540000</v>
      </c>
      <c r="H105" s="25"/>
      <c r="I105" s="15">
        <f t="shared" si="2"/>
        <v>0</v>
      </c>
    </row>
    <row r="106" spans="1:9" ht="24" customHeight="1">
      <c r="A106" s="27" t="s">
        <v>208</v>
      </c>
      <c r="B106" s="28"/>
      <c r="C106" s="28"/>
      <c r="D106" s="28"/>
      <c r="E106" s="28"/>
      <c r="F106" s="28"/>
      <c r="G106" s="28"/>
      <c r="H106" s="29"/>
      <c r="I106" s="40">
        <f>SUM(I4:I105)</f>
        <v>0</v>
      </c>
    </row>
  </sheetData>
  <mergeCells count="6">
    <mergeCell ref="A106:H106"/>
    <mergeCell ref="A1:H1"/>
    <mergeCell ref="H26:H27"/>
    <mergeCell ref="I26:I27"/>
    <mergeCell ref="G26:G27"/>
    <mergeCell ref="A2:I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 User</cp:lastModifiedBy>
  <dcterms:created xsi:type="dcterms:W3CDTF">2019-11-24T10:47:54Z</dcterms:created>
  <dcterms:modified xsi:type="dcterms:W3CDTF">2019-11-28T07:21:00Z</dcterms:modified>
</cp:coreProperties>
</file>