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72" yWindow="840" windowWidth="15384" windowHeight="13836"/>
  </bookViews>
  <sheets>
    <sheet name="Sheet1" sheetId="1" r:id="rId1"/>
  </sheets>
  <definedNames>
    <definedName name="_xlnm._FilterDatabase" localSheetId="0" hidden="1">Sheet1!$A$2:$M$22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K8" i="1" l="1"/>
  <c r="M8" i="1" s="1"/>
  <c r="K4" i="1"/>
  <c r="M4" i="1" s="1"/>
  <c r="K5" i="1"/>
  <c r="M5" i="1" s="1"/>
  <c r="K6" i="1"/>
  <c r="M6" i="1" s="1"/>
  <c r="K7" i="1"/>
  <c r="M7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3" i="1"/>
  <c r="M3" i="1" s="1"/>
</calcChain>
</file>

<file path=xl/sharedStrings.xml><?xml version="1.0" encoding="utf-8"?>
<sst xmlns="http://schemas.openxmlformats.org/spreadsheetml/2006/main" count="97" uniqueCount="58">
  <si>
    <t>序号</t>
  </si>
  <si>
    <t>单位</t>
  </si>
  <si>
    <t>瓶</t>
  </si>
  <si>
    <t>盒</t>
  </si>
  <si>
    <t>桶</t>
  </si>
  <si>
    <t>低温</t>
    <phoneticPr fontId="1" type="noConversion"/>
  </si>
  <si>
    <t>常温</t>
    <phoneticPr fontId="1" type="noConversion"/>
  </si>
  <si>
    <t>风味发酵乳</t>
    <phoneticPr fontId="1" type="noConversion"/>
  </si>
  <si>
    <t>鲜牛奶</t>
    <phoneticPr fontId="1" type="noConversion"/>
  </si>
  <si>
    <t>纯牛奶</t>
    <phoneticPr fontId="1" type="noConversion"/>
  </si>
  <si>
    <t>单价 
元</t>
    <phoneticPr fontId="1" type="noConversion"/>
  </si>
  <si>
    <t>乳酸菌饮品</t>
    <phoneticPr fontId="1" type="noConversion"/>
  </si>
  <si>
    <t>盒装纯牛奶</t>
    <phoneticPr fontId="1" type="noConversion"/>
  </si>
  <si>
    <t>盒装高品质纯牛奶</t>
    <phoneticPr fontId="1" type="noConversion"/>
  </si>
  <si>
    <t>盒装浓缩纯牛奶1</t>
    <phoneticPr fontId="1" type="noConversion"/>
  </si>
  <si>
    <t>盒装浓缩纯牛奶2</t>
    <phoneticPr fontId="1" type="noConversion"/>
  </si>
  <si>
    <t>屋顶盒高品质鲜牛奶236ml</t>
    <phoneticPr fontId="1" type="noConversion"/>
  </si>
  <si>
    <t>屋顶盒鲜牛奶236ml</t>
    <phoneticPr fontId="1" type="noConversion"/>
  </si>
  <si>
    <t>乳酸菌饮品100ml</t>
    <phoneticPr fontId="1" type="noConversion"/>
  </si>
  <si>
    <t>乳酸菌饮品100ml（低糖）</t>
    <phoneticPr fontId="1" type="noConversion"/>
  </si>
  <si>
    <t>瓶装A2β-酪蛋白鲜牛奶</t>
    <phoneticPr fontId="1" type="noConversion"/>
  </si>
  <si>
    <t>200-250ml/瓶</t>
    <phoneticPr fontId="1" type="noConversion"/>
  </si>
  <si>
    <t>蛋白质3.8g鲜牛奶950ML</t>
    <phoneticPr fontId="1" type="noConversion"/>
  </si>
  <si>
    <t>盒</t>
    <phoneticPr fontId="1" type="noConversion"/>
  </si>
  <si>
    <t>200-250ml/盒</t>
    <phoneticPr fontId="1" type="noConversion"/>
  </si>
  <si>
    <t>支/盒/瓶/袋</t>
    <phoneticPr fontId="1" type="noConversion"/>
  </si>
  <si>
    <t>100ml</t>
    <phoneticPr fontId="1" type="noConversion"/>
  </si>
  <si>
    <t>236ml</t>
    <phoneticPr fontId="1" type="noConversion"/>
  </si>
  <si>
    <t>200-300ml</t>
    <phoneticPr fontId="1" type="noConversion"/>
  </si>
  <si>
    <t>700-1000ml/盒</t>
    <phoneticPr fontId="1" type="noConversion"/>
  </si>
  <si>
    <t>200-300ml/盒</t>
    <phoneticPr fontId="1" type="noConversion"/>
  </si>
  <si>
    <t>100-200ml/盒</t>
    <phoneticPr fontId="1" type="noConversion"/>
  </si>
  <si>
    <t>100-250g</t>
    <phoneticPr fontId="1" type="noConversion"/>
  </si>
  <si>
    <t>凝固型风味发酵乳</t>
    <phoneticPr fontId="1" type="noConversion"/>
  </si>
  <si>
    <t>凝固型风味发酵乳（1kg）</t>
    <phoneticPr fontId="1" type="noConversion"/>
  </si>
  <si>
    <t>150-250ml</t>
    <phoneticPr fontId="1" type="noConversion"/>
  </si>
  <si>
    <t>益生菌风味发酵乳</t>
    <phoneticPr fontId="1" type="noConversion"/>
  </si>
  <si>
    <t>活菌风味发酵乳</t>
    <phoneticPr fontId="1" type="noConversion"/>
  </si>
  <si>
    <t>冰淇淋风味发酵乳</t>
    <phoneticPr fontId="1" type="noConversion"/>
  </si>
  <si>
    <t>娟姗鲜牛奶</t>
    <phoneticPr fontId="1" type="noConversion"/>
  </si>
  <si>
    <t>瓶/盒</t>
    <phoneticPr fontId="1" type="noConversion"/>
  </si>
  <si>
    <t>鲜酪乳风味发酵乳</t>
    <phoneticPr fontId="1" type="noConversion"/>
  </si>
  <si>
    <t>屋顶盒鲜牛奶946mL</t>
    <phoneticPr fontId="1" type="noConversion"/>
  </si>
  <si>
    <t>品牌</t>
    <phoneticPr fontId="1" type="noConversion"/>
  </si>
  <si>
    <t>品种</t>
    <phoneticPr fontId="1" type="noConversion"/>
  </si>
  <si>
    <t>商品名称</t>
    <phoneticPr fontId="1" type="noConversion"/>
  </si>
  <si>
    <t>中山大学附属肿瘤医院膳食物资（乳制品类）采购项目市场调研报价单</t>
    <phoneticPr fontId="1" type="noConversion"/>
  </si>
  <si>
    <t>规格范围</t>
    <phoneticPr fontId="1" type="noConversion"/>
  </si>
  <si>
    <t>模拟规格
折算单价</t>
    <phoneticPr fontId="1" type="noConversion"/>
  </si>
  <si>
    <r>
      <rPr>
        <b/>
        <sz val="8"/>
        <color rgb="FFFF0000"/>
        <rFont val="FangSong"/>
        <family val="3"/>
        <charset val="134"/>
      </rPr>
      <t>果粒</t>
    </r>
    <r>
      <rPr>
        <sz val="8"/>
        <color rgb="FF000000"/>
        <rFont val="FangSong"/>
        <family val="3"/>
      </rPr>
      <t>风味发酵乳（草莓、蓝莓、芒果、黄桃、香蕉、榴莲等风味）</t>
    </r>
    <phoneticPr fontId="1" type="noConversion"/>
  </si>
  <si>
    <r>
      <rPr>
        <b/>
        <sz val="8"/>
        <color rgb="FFFF0000"/>
        <rFont val="FangSong"/>
        <family val="3"/>
        <charset val="134"/>
      </rPr>
      <t>果味</t>
    </r>
    <r>
      <rPr>
        <sz val="8"/>
        <color rgb="FF000000"/>
        <rFont val="FangSong"/>
        <family val="3"/>
      </rPr>
      <t>风味发酵乳（草莓、蓝莓、蔓越莓、青柠、芒果、葡萄、百香果、榴莲等风味）</t>
    </r>
    <phoneticPr fontId="1" type="noConversion"/>
  </si>
  <si>
    <t>单位（盖公章）：</t>
    <phoneticPr fontId="1" type="noConversion"/>
  </si>
  <si>
    <t>联系人：</t>
    <phoneticPr fontId="1" type="noConversion"/>
  </si>
  <si>
    <t>联系电话：</t>
    <phoneticPr fontId="1" type="noConversion"/>
  </si>
  <si>
    <t>规格</t>
    <phoneticPr fontId="1" type="noConversion"/>
  </si>
  <si>
    <t xml:space="preserve">
单价
元/毫升、克</t>
    <phoneticPr fontId="1" type="noConversion"/>
  </si>
  <si>
    <t>模拟规格
（供报价测算用）</t>
    <phoneticPr fontId="1" type="noConversion"/>
  </si>
  <si>
    <r>
      <t>备注：
1、本项目总预算460万元/年，各品种预算待市场调研后再确定。
2、本报价包含货物价格、招标费用、运费、税费、杂费等费用。报价</t>
    </r>
    <r>
      <rPr>
        <b/>
        <sz val="8"/>
        <color rgb="FFFF0000"/>
        <rFont val="等线"/>
        <family val="3"/>
        <charset val="134"/>
      </rPr>
      <t>可填写所有单品价格，也可填写部分单品价格。</t>
    </r>
    <r>
      <rPr>
        <sz val="8"/>
        <color theme="1"/>
        <rFont val="等线"/>
        <family val="3"/>
        <charset val="134"/>
      </rPr>
      <t xml:space="preserve">
3、本报价须填写4列内容：</t>
    </r>
    <r>
      <rPr>
        <b/>
        <sz val="8"/>
        <color rgb="FFFF0000"/>
        <rFont val="等线"/>
        <family val="3"/>
        <charset val="134"/>
      </rPr>
      <t>标黄的品牌、商品名称、单价、规格</t>
    </r>
    <r>
      <rPr>
        <sz val="8"/>
        <color theme="1"/>
        <rFont val="等线"/>
        <family val="3"/>
        <charset val="134"/>
      </rPr>
      <t>（例如序号1某某牌乳酸菌饮品每支单价为2元，标黄的单价列则填写2，规格则填写为100），表格自动计算每毫升单价及模拟规格折算单价。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</si>
</sst>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8"/>
      <color rgb="FF000000"/>
      <name val="FangSong"/>
      <family val="1"/>
    </font>
    <font>
      <sz val="8"/>
      <color theme="1"/>
      <name val="等线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FangSong"/>
      <family val="3"/>
    </font>
    <font>
      <sz val="8"/>
      <color rgb="FF000000"/>
      <name val="FangSong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8"/>
      <color rgb="FFFF0000"/>
      <name val="等线"/>
      <family val="3"/>
      <charset val="134"/>
    </font>
    <font>
      <b/>
      <sz val="8"/>
      <color rgb="FFFF0000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76" fontId="5" fillId="3" borderId="0" xfId="0" applyNumberFormat="1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31" zoomScaleNormal="131" workbookViewId="0">
      <pane xSplit="10" ySplit="2" topLeftCell="K3" activePane="bottomRight" state="frozen"/>
      <selection activeCell="F1" sqref="F1"/>
      <selection pane="topRight" activeCell="J1" sqref="J1"/>
      <selection pane="bottomLeft" activeCell="F4" sqref="F4"/>
      <selection pane="bottomRight" activeCell="F25" sqref="F25"/>
    </sheetView>
  </sheetViews>
  <sheetFormatPr defaultColWidth="22.33203125" defaultRowHeight="33.6" customHeight="1"/>
  <cols>
    <col min="1" max="1" width="4.44140625" style="9" customWidth="1"/>
    <col min="2" max="2" width="10.44140625" style="11" customWidth="1"/>
    <col min="3" max="3" width="8.5546875" style="11" customWidth="1"/>
    <col min="4" max="4" width="5.5546875" style="11" customWidth="1"/>
    <col min="5" max="5" width="18.109375" style="11" customWidth="1"/>
    <col min="6" max="6" width="35" style="13" customWidth="1"/>
    <col min="7" max="7" width="7.33203125" style="14" customWidth="1"/>
    <col min="8" max="8" width="10.21875" style="11" customWidth="1"/>
    <col min="9" max="9" width="10.77734375" style="11" customWidth="1"/>
    <col min="10" max="10" width="7.5546875" style="11" customWidth="1"/>
    <col min="11" max="11" width="10.21875" style="14" customWidth="1"/>
    <col min="12" max="12" width="8.5546875" style="11" customWidth="1"/>
    <col min="13" max="13" width="9.109375" style="14" customWidth="1"/>
    <col min="14" max="16384" width="22.33203125" style="11"/>
  </cols>
  <sheetData>
    <row r="1" spans="1:13" s="6" customFormat="1" ht="20.399999999999999" customHeight="1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9" customFormat="1" ht="33" customHeight="1">
      <c r="A2" s="7" t="s">
        <v>0</v>
      </c>
      <c r="B2" s="7" t="s">
        <v>43</v>
      </c>
      <c r="C2" s="16" t="s">
        <v>44</v>
      </c>
      <c r="D2" s="16"/>
      <c r="E2" s="16"/>
      <c r="F2" s="7" t="s">
        <v>45</v>
      </c>
      <c r="G2" s="8" t="s">
        <v>10</v>
      </c>
      <c r="H2" s="7" t="s">
        <v>1</v>
      </c>
      <c r="I2" s="7" t="s">
        <v>47</v>
      </c>
      <c r="J2" s="7" t="s">
        <v>54</v>
      </c>
      <c r="K2" s="8" t="s">
        <v>55</v>
      </c>
      <c r="L2" s="7" t="s">
        <v>56</v>
      </c>
      <c r="M2" s="8" t="s">
        <v>48</v>
      </c>
    </row>
    <row r="3" spans="1:13" ht="16.8" customHeight="1">
      <c r="A3" s="12">
        <v>1</v>
      </c>
      <c r="B3" s="2"/>
      <c r="C3" s="19" t="s">
        <v>11</v>
      </c>
      <c r="D3" s="3" t="s">
        <v>5</v>
      </c>
      <c r="E3" s="3" t="s">
        <v>18</v>
      </c>
      <c r="F3" s="5"/>
      <c r="G3" s="1"/>
      <c r="H3" s="3" t="s">
        <v>25</v>
      </c>
      <c r="I3" s="3" t="s">
        <v>26</v>
      </c>
      <c r="J3" s="2"/>
      <c r="K3" s="10" t="e">
        <f t="shared" ref="K3:K22" si="0">G3/J3</f>
        <v>#DIV/0!</v>
      </c>
      <c r="L3" s="3">
        <v>100</v>
      </c>
      <c r="M3" s="10" t="e">
        <f>K3*L3</f>
        <v>#DIV/0!</v>
      </c>
    </row>
    <row r="4" spans="1:13" ht="16.8" customHeight="1">
      <c r="A4" s="12">
        <v>2</v>
      </c>
      <c r="B4" s="2"/>
      <c r="C4" s="19"/>
      <c r="D4" s="3" t="s">
        <v>5</v>
      </c>
      <c r="E4" s="3" t="s">
        <v>19</v>
      </c>
      <c r="F4" s="5"/>
      <c r="G4" s="1"/>
      <c r="H4" s="3" t="s">
        <v>25</v>
      </c>
      <c r="I4" s="3" t="s">
        <v>26</v>
      </c>
      <c r="J4" s="2"/>
      <c r="K4" s="10" t="e">
        <f t="shared" si="0"/>
        <v>#DIV/0!</v>
      </c>
      <c r="L4" s="3">
        <v>100</v>
      </c>
      <c r="M4" s="10" t="e">
        <f t="shared" ref="M4:M22" si="1">K4*L4</f>
        <v>#DIV/0!</v>
      </c>
    </row>
    <row r="5" spans="1:13" ht="16.8" customHeight="1">
      <c r="A5" s="12">
        <v>3</v>
      </c>
      <c r="B5" s="2"/>
      <c r="C5" s="19" t="s">
        <v>8</v>
      </c>
      <c r="D5" s="3" t="s">
        <v>5</v>
      </c>
      <c r="E5" s="3" t="s">
        <v>17</v>
      </c>
      <c r="F5" s="5"/>
      <c r="G5" s="1"/>
      <c r="H5" s="3" t="s">
        <v>3</v>
      </c>
      <c r="I5" s="3" t="s">
        <v>27</v>
      </c>
      <c r="J5" s="2"/>
      <c r="K5" s="10" t="e">
        <f t="shared" si="0"/>
        <v>#DIV/0!</v>
      </c>
      <c r="L5" s="3">
        <v>236</v>
      </c>
      <c r="M5" s="10" t="e">
        <f t="shared" si="1"/>
        <v>#DIV/0!</v>
      </c>
    </row>
    <row r="6" spans="1:13" ht="16.8" customHeight="1">
      <c r="A6" s="12">
        <v>4</v>
      </c>
      <c r="B6" s="2"/>
      <c r="C6" s="19"/>
      <c r="D6" s="3" t="s">
        <v>5</v>
      </c>
      <c r="E6" s="3" t="s">
        <v>16</v>
      </c>
      <c r="F6" s="5"/>
      <c r="G6" s="1"/>
      <c r="H6" s="3" t="s">
        <v>3</v>
      </c>
      <c r="I6" s="3" t="s">
        <v>27</v>
      </c>
      <c r="J6" s="2"/>
      <c r="K6" s="10" t="e">
        <f t="shared" si="0"/>
        <v>#DIV/0!</v>
      </c>
      <c r="L6" s="3">
        <v>236</v>
      </c>
      <c r="M6" s="10" t="e">
        <f t="shared" si="1"/>
        <v>#DIV/0!</v>
      </c>
    </row>
    <row r="7" spans="1:13" ht="16.8" customHeight="1">
      <c r="A7" s="12">
        <v>5</v>
      </c>
      <c r="B7" s="2"/>
      <c r="C7" s="19"/>
      <c r="D7" s="3" t="s">
        <v>5</v>
      </c>
      <c r="E7" s="3" t="s">
        <v>42</v>
      </c>
      <c r="F7" s="5"/>
      <c r="G7" s="1"/>
      <c r="H7" s="3" t="s">
        <v>3</v>
      </c>
      <c r="I7" s="3" t="s">
        <v>29</v>
      </c>
      <c r="J7" s="2"/>
      <c r="K7" s="10" t="e">
        <f t="shared" si="0"/>
        <v>#DIV/0!</v>
      </c>
      <c r="L7" s="3">
        <v>946</v>
      </c>
      <c r="M7" s="10" t="e">
        <f t="shared" si="1"/>
        <v>#DIV/0!</v>
      </c>
    </row>
    <row r="8" spans="1:13" ht="16.8" customHeight="1">
      <c r="A8" s="12">
        <v>6</v>
      </c>
      <c r="B8" s="2"/>
      <c r="C8" s="19"/>
      <c r="D8" s="3" t="s">
        <v>5</v>
      </c>
      <c r="E8" s="3" t="s">
        <v>39</v>
      </c>
      <c r="F8" s="5"/>
      <c r="G8" s="1"/>
      <c r="H8" s="3" t="s">
        <v>40</v>
      </c>
      <c r="I8" s="3" t="s">
        <v>28</v>
      </c>
      <c r="J8" s="2"/>
      <c r="K8" s="10" t="e">
        <f t="shared" si="0"/>
        <v>#DIV/0!</v>
      </c>
      <c r="L8" s="3">
        <v>210</v>
      </c>
      <c r="M8" s="10" t="e">
        <f t="shared" ref="M8" si="2">K8*L8</f>
        <v>#DIV/0!</v>
      </c>
    </row>
    <row r="9" spans="1:13" ht="16.8" customHeight="1">
      <c r="A9" s="12">
        <v>7</v>
      </c>
      <c r="B9" s="2"/>
      <c r="C9" s="19"/>
      <c r="D9" s="3" t="s">
        <v>5</v>
      </c>
      <c r="E9" s="3" t="s">
        <v>20</v>
      </c>
      <c r="F9" s="5"/>
      <c r="G9" s="1"/>
      <c r="H9" s="3" t="s">
        <v>2</v>
      </c>
      <c r="I9" s="3" t="s">
        <v>21</v>
      </c>
      <c r="J9" s="2"/>
      <c r="K9" s="10" t="e">
        <f t="shared" si="0"/>
        <v>#DIV/0!</v>
      </c>
      <c r="L9" s="3">
        <v>210</v>
      </c>
      <c r="M9" s="10" t="e">
        <f t="shared" si="1"/>
        <v>#DIV/0!</v>
      </c>
    </row>
    <row r="10" spans="1:13" ht="16.8" customHeight="1">
      <c r="A10" s="12">
        <v>8</v>
      </c>
      <c r="B10" s="2"/>
      <c r="C10" s="19"/>
      <c r="D10" s="3" t="s">
        <v>5</v>
      </c>
      <c r="E10" s="3" t="s">
        <v>22</v>
      </c>
      <c r="F10" s="5"/>
      <c r="G10" s="1"/>
      <c r="H10" s="3" t="s">
        <v>2</v>
      </c>
      <c r="I10" s="3" t="s">
        <v>29</v>
      </c>
      <c r="J10" s="2"/>
      <c r="K10" s="10" t="e">
        <f t="shared" si="0"/>
        <v>#DIV/0!</v>
      </c>
      <c r="L10" s="3">
        <v>950</v>
      </c>
      <c r="M10" s="10" t="e">
        <f t="shared" si="1"/>
        <v>#DIV/0!</v>
      </c>
    </row>
    <row r="11" spans="1:13" ht="16.8" customHeight="1">
      <c r="A11" s="12">
        <v>9</v>
      </c>
      <c r="B11" s="2"/>
      <c r="C11" s="19" t="s">
        <v>9</v>
      </c>
      <c r="D11" s="3" t="s">
        <v>6</v>
      </c>
      <c r="E11" s="3" t="s">
        <v>12</v>
      </c>
      <c r="F11" s="5"/>
      <c r="G11" s="1"/>
      <c r="H11" s="3" t="s">
        <v>23</v>
      </c>
      <c r="I11" s="3" t="s">
        <v>24</v>
      </c>
      <c r="J11" s="2"/>
      <c r="K11" s="10" t="e">
        <f t="shared" si="0"/>
        <v>#DIV/0!</v>
      </c>
      <c r="L11" s="3">
        <v>200</v>
      </c>
      <c r="M11" s="10" t="e">
        <f t="shared" si="1"/>
        <v>#DIV/0!</v>
      </c>
    </row>
    <row r="12" spans="1:13" ht="16.8" customHeight="1">
      <c r="A12" s="12">
        <v>10</v>
      </c>
      <c r="B12" s="2"/>
      <c r="C12" s="19"/>
      <c r="D12" s="3" t="s">
        <v>6</v>
      </c>
      <c r="E12" s="3" t="s">
        <v>13</v>
      </c>
      <c r="F12" s="5"/>
      <c r="G12" s="1"/>
      <c r="H12" s="3" t="s">
        <v>3</v>
      </c>
      <c r="I12" s="3" t="s">
        <v>30</v>
      </c>
      <c r="J12" s="2"/>
      <c r="K12" s="10" t="e">
        <f t="shared" si="0"/>
        <v>#DIV/0!</v>
      </c>
      <c r="L12" s="3">
        <v>200</v>
      </c>
      <c r="M12" s="10" t="e">
        <f t="shared" si="1"/>
        <v>#DIV/0!</v>
      </c>
    </row>
    <row r="13" spans="1:13" ht="16.8" customHeight="1">
      <c r="A13" s="12">
        <v>11</v>
      </c>
      <c r="B13" s="15"/>
      <c r="C13" s="19"/>
      <c r="D13" s="3" t="s">
        <v>6</v>
      </c>
      <c r="E13" s="3" t="s">
        <v>14</v>
      </c>
      <c r="F13" s="5"/>
      <c r="G13" s="1"/>
      <c r="H13" s="3" t="s">
        <v>3</v>
      </c>
      <c r="I13" s="3" t="s">
        <v>31</v>
      </c>
      <c r="J13" s="2"/>
      <c r="K13" s="10" t="e">
        <f t="shared" si="0"/>
        <v>#DIV/0!</v>
      </c>
      <c r="L13" s="3">
        <v>125</v>
      </c>
      <c r="M13" s="10" t="e">
        <f t="shared" si="1"/>
        <v>#DIV/0!</v>
      </c>
    </row>
    <row r="14" spans="1:13" ht="16.8" customHeight="1">
      <c r="A14" s="12">
        <v>12</v>
      </c>
      <c r="B14" s="15"/>
      <c r="C14" s="19"/>
      <c r="D14" s="3" t="s">
        <v>6</v>
      </c>
      <c r="E14" s="3" t="s">
        <v>15</v>
      </c>
      <c r="F14" s="5"/>
      <c r="G14" s="1"/>
      <c r="H14" s="3" t="s">
        <v>3</v>
      </c>
      <c r="I14" s="3" t="s">
        <v>31</v>
      </c>
      <c r="J14" s="2"/>
      <c r="K14" s="10" t="e">
        <f t="shared" si="0"/>
        <v>#DIV/0!</v>
      </c>
      <c r="L14" s="3">
        <v>180</v>
      </c>
      <c r="M14" s="10" t="e">
        <f t="shared" si="1"/>
        <v>#DIV/0!</v>
      </c>
    </row>
    <row r="15" spans="1:13" ht="34.799999999999997" customHeight="1">
      <c r="A15" s="12">
        <v>13</v>
      </c>
      <c r="B15" s="2"/>
      <c r="C15" s="19" t="s">
        <v>7</v>
      </c>
      <c r="D15" s="3" t="s">
        <v>5</v>
      </c>
      <c r="E15" s="4" t="s">
        <v>49</v>
      </c>
      <c r="F15" s="5"/>
      <c r="G15" s="1"/>
      <c r="H15" s="3" t="s">
        <v>25</v>
      </c>
      <c r="I15" s="3" t="s">
        <v>32</v>
      </c>
      <c r="J15" s="2"/>
      <c r="K15" s="10" t="e">
        <f t="shared" si="0"/>
        <v>#DIV/0!</v>
      </c>
      <c r="L15" s="3">
        <v>100</v>
      </c>
      <c r="M15" s="10" t="e">
        <f t="shared" si="1"/>
        <v>#DIV/0!</v>
      </c>
    </row>
    <row r="16" spans="1:13" ht="16.8" customHeight="1">
      <c r="A16" s="12">
        <v>14</v>
      </c>
      <c r="B16" s="2"/>
      <c r="C16" s="19"/>
      <c r="D16" s="3" t="s">
        <v>5</v>
      </c>
      <c r="E16" s="3" t="s">
        <v>36</v>
      </c>
      <c r="F16" s="5"/>
      <c r="G16" s="1"/>
      <c r="H16" s="3" t="s">
        <v>25</v>
      </c>
      <c r="I16" s="3" t="s">
        <v>32</v>
      </c>
      <c r="J16" s="2"/>
      <c r="K16" s="10" t="e">
        <f t="shared" si="0"/>
        <v>#DIV/0!</v>
      </c>
      <c r="L16" s="3">
        <v>250</v>
      </c>
      <c r="M16" s="10" t="e">
        <f t="shared" si="1"/>
        <v>#DIV/0!</v>
      </c>
    </row>
    <row r="17" spans="1:13" ht="16.8" customHeight="1">
      <c r="A17" s="12">
        <v>15</v>
      </c>
      <c r="B17" s="2"/>
      <c r="C17" s="19"/>
      <c r="D17" s="3" t="s">
        <v>5</v>
      </c>
      <c r="E17" s="3" t="s">
        <v>33</v>
      </c>
      <c r="F17" s="5"/>
      <c r="G17" s="1"/>
      <c r="H17" s="3" t="s">
        <v>25</v>
      </c>
      <c r="I17" s="3" t="s">
        <v>32</v>
      </c>
      <c r="J17" s="2"/>
      <c r="K17" s="10" t="e">
        <f t="shared" si="0"/>
        <v>#DIV/0!</v>
      </c>
      <c r="L17" s="3">
        <v>125</v>
      </c>
      <c r="M17" s="10" t="e">
        <f t="shared" si="1"/>
        <v>#DIV/0!</v>
      </c>
    </row>
    <row r="18" spans="1:13" ht="16.8" customHeight="1">
      <c r="A18" s="12">
        <v>16</v>
      </c>
      <c r="B18" s="2"/>
      <c r="C18" s="19"/>
      <c r="D18" s="3" t="s">
        <v>5</v>
      </c>
      <c r="E18" s="3" t="s">
        <v>41</v>
      </c>
      <c r="F18" s="5"/>
      <c r="G18" s="1"/>
      <c r="H18" s="3" t="s">
        <v>25</v>
      </c>
      <c r="I18" s="3" t="s">
        <v>32</v>
      </c>
      <c r="J18" s="2"/>
      <c r="K18" s="10" t="e">
        <f t="shared" si="0"/>
        <v>#DIV/0!</v>
      </c>
      <c r="L18" s="3">
        <v>120</v>
      </c>
      <c r="M18" s="10" t="e">
        <f t="shared" si="1"/>
        <v>#DIV/0!</v>
      </c>
    </row>
    <row r="19" spans="1:13" ht="16.8" customHeight="1">
      <c r="A19" s="12">
        <v>17</v>
      </c>
      <c r="B19" s="2"/>
      <c r="C19" s="19"/>
      <c r="D19" s="3" t="s">
        <v>5</v>
      </c>
      <c r="E19" s="3" t="s">
        <v>37</v>
      </c>
      <c r="F19" s="5"/>
      <c r="G19" s="1"/>
      <c r="H19" s="3" t="s">
        <v>25</v>
      </c>
      <c r="I19" s="3" t="s">
        <v>35</v>
      </c>
      <c r="J19" s="2"/>
      <c r="K19" s="10" t="e">
        <f t="shared" si="0"/>
        <v>#DIV/0!</v>
      </c>
      <c r="L19" s="3">
        <v>200</v>
      </c>
      <c r="M19" s="10" t="e">
        <f t="shared" si="1"/>
        <v>#DIV/0!</v>
      </c>
    </row>
    <row r="20" spans="1:13" ht="16.8" customHeight="1">
      <c r="A20" s="12">
        <v>18</v>
      </c>
      <c r="B20" s="15"/>
      <c r="C20" s="19"/>
      <c r="D20" s="3" t="s">
        <v>5</v>
      </c>
      <c r="E20" s="3" t="s">
        <v>34</v>
      </c>
      <c r="F20" s="5"/>
      <c r="G20" s="1"/>
      <c r="H20" s="3" t="s">
        <v>4</v>
      </c>
      <c r="I20" s="3"/>
      <c r="J20" s="2"/>
      <c r="K20" s="10" t="e">
        <f t="shared" si="0"/>
        <v>#DIV/0!</v>
      </c>
      <c r="L20" s="3">
        <v>1000</v>
      </c>
      <c r="M20" s="10" t="e">
        <f t="shared" si="1"/>
        <v>#DIV/0!</v>
      </c>
    </row>
    <row r="21" spans="1:13" ht="16.8" customHeight="1">
      <c r="A21" s="12">
        <v>19</v>
      </c>
      <c r="B21" s="15"/>
      <c r="C21" s="19"/>
      <c r="D21" s="3" t="s">
        <v>5</v>
      </c>
      <c r="E21" s="3" t="s">
        <v>38</v>
      </c>
      <c r="F21" s="5"/>
      <c r="G21" s="1"/>
      <c r="H21" s="3" t="s">
        <v>25</v>
      </c>
      <c r="I21" s="3"/>
      <c r="J21" s="2"/>
      <c r="K21" s="10" t="e">
        <f t="shared" si="0"/>
        <v>#DIV/0!</v>
      </c>
      <c r="L21" s="3">
        <v>180</v>
      </c>
      <c r="M21" s="10" t="e">
        <f t="shared" si="1"/>
        <v>#DIV/0!</v>
      </c>
    </row>
    <row r="22" spans="1:13" ht="42" customHeight="1">
      <c r="A22" s="12">
        <v>20</v>
      </c>
      <c r="B22" s="15"/>
      <c r="C22" s="19"/>
      <c r="D22" s="3" t="s">
        <v>5</v>
      </c>
      <c r="E22" s="4" t="s">
        <v>50</v>
      </c>
      <c r="F22" s="5"/>
      <c r="G22" s="1"/>
      <c r="H22" s="3" t="s">
        <v>25</v>
      </c>
      <c r="I22" s="3"/>
      <c r="J22" s="2"/>
      <c r="K22" s="10" t="e">
        <f t="shared" si="0"/>
        <v>#DIV/0!</v>
      </c>
      <c r="L22" s="3">
        <v>180</v>
      </c>
      <c r="M22" s="10" t="e">
        <f t="shared" si="1"/>
        <v>#DIV/0!</v>
      </c>
    </row>
    <row r="23" spans="1:13" ht="49.8" customHeight="1">
      <c r="A23" s="17" t="s">
        <v>57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19.8" customHeight="1">
      <c r="G24" s="18" t="s">
        <v>51</v>
      </c>
      <c r="H24" s="18"/>
      <c r="I24" s="18"/>
      <c r="J24" s="18"/>
      <c r="K24" s="18"/>
      <c r="L24" s="18"/>
      <c r="M24" s="18"/>
    </row>
    <row r="25" spans="1:13" ht="19.8" customHeight="1">
      <c r="G25" s="18" t="s">
        <v>52</v>
      </c>
      <c r="H25" s="18"/>
      <c r="I25" s="18"/>
      <c r="J25" s="18"/>
      <c r="K25" s="18"/>
      <c r="L25" s="18"/>
      <c r="M25" s="18"/>
    </row>
    <row r="26" spans="1:13" ht="19.8" customHeight="1">
      <c r="G26" s="18" t="s">
        <v>53</v>
      </c>
      <c r="H26" s="18"/>
      <c r="I26" s="18"/>
      <c r="J26" s="18"/>
      <c r="K26" s="18"/>
      <c r="L26" s="18"/>
      <c r="M26" s="18"/>
    </row>
  </sheetData>
  <mergeCells count="10">
    <mergeCell ref="A1:M1"/>
    <mergeCell ref="C2:E2"/>
    <mergeCell ref="A23:M23"/>
    <mergeCell ref="G26:M26"/>
    <mergeCell ref="G25:M25"/>
    <mergeCell ref="G24:M24"/>
    <mergeCell ref="C5:C10"/>
    <mergeCell ref="C3:C4"/>
    <mergeCell ref="C11:C14"/>
    <mergeCell ref="C15:C22"/>
  </mergeCells>
  <phoneticPr fontId="1" type="noConversion"/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2023-01-18T08:27:40Z</cp:lastPrinted>
  <dcterms:created xsi:type="dcterms:W3CDTF">2006-09-16T00:00:00Z</dcterms:created>
  <dcterms:modified xsi:type="dcterms:W3CDTF">2023-01-18T08:30:56Z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B2DC693CFB5342E8A41AAAC03106605E</vt:lpwstr>
  </property>
  <property fmtid="{D5CDD505-2E9C-101B-9397-08002B2CF9AE}" pid="3" name="KSOProductBuildVer">
    <vt:lpwstr>2052-11.1.0.12651</vt:lpwstr>
  </property>
</Properties>
</file>