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资产管理\询价函\病床定点采购\"/>
    </mc:Choice>
  </mc:AlternateContent>
  <bookViews>
    <workbookView xWindow="720" yWindow="375" windowWidth="18075" windowHeight="11310"/>
  </bookViews>
  <sheets>
    <sheet name="Sheet1" sheetId="1" r:id="rId1"/>
  </sheets>
  <definedNames>
    <definedName name="_xlnm.Print_Area" localSheetId="0">Sheet1!$A$1:$K$16</definedName>
  </definedNames>
  <calcPr calcId="152511"/>
</workbook>
</file>

<file path=xl/calcChain.xml><?xml version="1.0" encoding="utf-8"?>
<calcChain xmlns="http://schemas.openxmlformats.org/spreadsheetml/2006/main">
  <c r="G12" i="1" l="1"/>
  <c r="J12" i="1" s="1"/>
  <c r="G13" i="1"/>
  <c r="G14" i="1"/>
  <c r="J14" i="1" s="1"/>
  <c r="G15" i="1"/>
  <c r="J15" i="1"/>
  <c r="J11" i="1"/>
  <c r="J10" i="1"/>
  <c r="J9" i="1"/>
  <c r="J8" i="1"/>
  <c r="J13" i="1" l="1"/>
  <c r="J16" i="1" s="1"/>
  <c r="G16" i="1" l="1"/>
</calcChain>
</file>

<file path=xl/sharedStrings.xml><?xml version="1.0" encoding="utf-8"?>
<sst xmlns="http://schemas.openxmlformats.org/spreadsheetml/2006/main" count="45" uniqueCount="40">
  <si>
    <t>序号</t>
  </si>
  <si>
    <t>产品名称</t>
  </si>
  <si>
    <t>数量</t>
  </si>
  <si>
    <t>合计（元）</t>
  </si>
  <si>
    <t>张</t>
  </si>
  <si>
    <t>床头柜</t>
  </si>
  <si>
    <t>个</t>
  </si>
  <si>
    <t>床垫</t>
  </si>
  <si>
    <t>餐板</t>
  </si>
  <si>
    <t>输液架</t>
  </si>
  <si>
    <t>张</t>
    <phoneticPr fontId="3" type="noConversion"/>
  </si>
  <si>
    <t>合计</t>
    <phoneticPr fontId="3" type="noConversion"/>
  </si>
  <si>
    <t>备注</t>
    <phoneticPr fontId="3" type="noConversion"/>
  </si>
  <si>
    <t>手动三摇病床（1）</t>
    <phoneticPr fontId="3" type="noConversion"/>
  </si>
  <si>
    <t>手动三摇病床（2）</t>
    <phoneticPr fontId="3" type="noConversion"/>
  </si>
  <si>
    <t>大写：</t>
    <phoneticPr fontId="3" type="noConversion"/>
  </si>
  <si>
    <t>制造商</t>
    <phoneticPr fontId="3" type="noConversion"/>
  </si>
  <si>
    <t>1.规格：长度与本表序号1、2或序号3的病床匹配，宽度≥300mm。
2.采用ABS工程塑料注塑成型，厚度≥25mm，铝合金伸缩杆。</t>
    <phoneticPr fontId="3" type="noConversion"/>
  </si>
  <si>
    <t xml:space="preserve">1.规格：L:480mm(±10mm)，W:480mm(±10mm)，H≥760mm；
2.整体采用ABS工程塑料注塑成型，防潮防水，易清洁，可冲洗；
3.结构：第一层为多功能板；第二层为抽屉；下层为储物柜，内中间隔板可调节高度；柜体两侧上方带隐藏式毛巾架和杂物挂钩；
4.底部装有四只2寸万向脚轮（带刹），移动方便。
</t>
    <phoneticPr fontId="3" type="noConversion"/>
  </si>
  <si>
    <t>手动双摇病床（2）</t>
    <phoneticPr fontId="3" type="noConversion"/>
  </si>
  <si>
    <t>手动双摇病床（1）</t>
    <phoneticPr fontId="3" type="noConversion"/>
  </si>
  <si>
    <t>1.规格：长宽与本表序号1、3或序号2、4的病床匹配，厚度≥80mm；
2.面料：防水耐磨布；
3.内褥：高密度海绵+环保棕，使用舒适，久用弹力依旧；
4.床垫带透气孔，透气防褥疮；
5.床垫套易清洁，可拆洗；
6.能耐受高温(≥105°)消毒。</t>
    <phoneticPr fontId="3" type="noConversion"/>
  </si>
  <si>
    <t>参考规格和技术参数</t>
    <phoneticPr fontId="3" type="noConversion"/>
  </si>
  <si>
    <t>报价型号</t>
    <phoneticPr fontId="3" type="noConversion"/>
  </si>
  <si>
    <t>报价品牌</t>
    <phoneticPr fontId="3" type="noConversion"/>
  </si>
  <si>
    <t>单位</t>
    <phoneticPr fontId="3" type="noConversion"/>
  </si>
  <si>
    <t>1.规格：直径≥19mm; 2.采用304不锈钢材质;3.可伸缩双段式结构，伸缩范围800-1600mm;4.四爪式设计。</t>
    <phoneticPr fontId="3" type="noConversion"/>
  </si>
  <si>
    <r>
      <rPr>
        <sz val="10.5"/>
        <color rgb="FFFF0000"/>
        <rFont val="宋体"/>
        <family val="3"/>
        <charset val="134"/>
      </rPr>
      <t>1.规格：长度（整床）：2135mm（±50mm)，宽度（整床）：980mm（±20mm)，高度（不含床垫）：480mm（±20mm)，护栏长度：1400-1500mm。</t>
    </r>
    <r>
      <rPr>
        <sz val="10.5"/>
        <color theme="1"/>
        <rFont val="宋体"/>
        <family val="3"/>
        <charset val="134"/>
      </rPr>
      <t xml:space="preserve">
2.双层稳固结构：床体+整体底座，稳固扎实；床框、底座均加厚用材，床框截面钢材厚度≥1.5mm，床体可承受载重≥300kg。
3. 功能：背部升降角度：0-75°（±5°）；腿部升降角度：0-45°（±5°）
4. 床板：采用厚度≥1.2mm冷轧钢一次整体模压成型，带模压凹槽和透气孔，四角平滑；背部增加钢管加固结构，抗压力强，不变形。
5. 背部床板采用双支撑卸力结构，有效转移床板承重的三分之二于床梁，最大限度减少螺管系统受力，有效延长螺管系统及病床使用寿命。
6. 床头、尾板（高低搭配）：采用ABS工程材料注塑成型，内置钢管加固结构；带锁定装置，稳定可靠，拆卸方便，可用于CPR急救，床尾板配病历卡插槽。
7. 护栏：由上座、支柱、底座及锁定开关等组成。弯管折叠式设计和低位下隐藏式安装，上下床方便不搁脚；上座采用经硬化加强的铝合金管材，厚度≥1.5mm，带手握式航空铝开关，有防夹手装置；支柱采用六支经硬化加强的管材进行弯管，直径≥19mm、厚度≥1.5mm。
8. 摇手：采用ABS工程塑料含件注塑成型，内置钢芯；隐藏式设计，可折叠，带两级到位开合防夹手功能。
9. 螺杆：采用螺杆，背部升降螺杆内置精铜螺母，静音耐磨；具有“双向到位无极限保护”装置。
10. 轮子：选用5寸双面万向静音轮，防缠绕，中控刹车，一脚制动，四轮刹车；轮面采用TPR/聚氨脂材料，静音耐磨。
11. 床身四周配六个输液架插座，由金属材质冲压成型；配六个可移动引流袋挂钩，多体位输液引流；床体两侧与床尾设置床垫防滑筋，防止床垫在床板升降时前后、左右滑动；床下带有挂接式杂物筐，整体采用塑钢材质，可随意移动。
12.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3" type="noConversion"/>
  </si>
  <si>
    <r>
      <rPr>
        <sz val="10.5"/>
        <color rgb="FFFF0000"/>
        <rFont val="宋体"/>
        <family val="3"/>
        <charset val="134"/>
      </rPr>
      <t>1.规格：长度（整床）：2135mm（±50mm)，宽度（整床）：900mm，高度（不含床垫）：480mm（±20mm)，护栏长度：1400-1500mm。</t>
    </r>
    <r>
      <rPr>
        <sz val="10.5"/>
        <color theme="1"/>
        <rFont val="宋体"/>
        <family val="3"/>
        <charset val="134"/>
      </rPr>
      <t xml:space="preserve">
2.双层稳固结构：床体+整体底座，稳固扎实；床框、底座均加厚用材，床框截面钢材厚度≥1.5mm，床体可承受载重≥300kg。
3. 功能：背部升降角度：0-75°（±5°）；腿部升降角度：0-45°（±5°）
4. 床板：采用厚度≥1.2mm冷轧钢一次整体模压成型，带模压凹槽和透气孔，四角平滑；背部增加钢管加固结构，抗压力强，不变形。
5. 背部床板采用双支撑卸力结构，有效转移床板承重的三分之二于床梁，最大限度减少螺管系统受力，有效延长螺管系统及病床使用寿命。
6. 床头、尾板（高低搭配）：采用ABS工程材料注塑成型，内置钢管加固结构；带锁定装置，稳定可靠，拆卸方便，可用于CPR急救，床尾板配病历卡插槽。
7. 护栏：由上座、支柱、底座及锁定开关等组成。弯管折叠式设计和低位下隐藏式安装，上下床方便不搁脚；上座采用经硬化加强的铝合金管材，厚度≥1.5mm，带手握式航空铝开关，有防夹手装置；支柱采用六支经硬化加强的管材进行弯管，直径≥19mm、厚度≥1.5mm。
8. 摇手：采用ABS工程塑料含件注塑成型，内置钢芯；隐藏式设计，可折叠，带两级到位开合防夹手功能。
9. 螺杆：采用螺杆，背部升降螺杆内置精铜螺母，静音耐磨；具有“双向到位无极限保护”装置。
10. 轮子：选用5寸双面万向静音轮，防缠绕，中控刹车，一脚制动，四轮刹车；轮面采用TPR/聚氨脂材料，静音耐磨。
11. 床身四周配六个输液架插座，由金属材质冲压成型；配六个可移动引流袋挂钩，多体位输液引流；床体两侧与床尾设置床垫防滑筋，防止床垫在床板升降时前后、左右滑动；床下带有挂接式杂物筐，整体采用塑钢材质，可随意移动。
12.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3" type="noConversion"/>
  </si>
  <si>
    <r>
      <rPr>
        <sz val="10.5"/>
        <color rgb="FFFF0000"/>
        <rFont val="宋体"/>
        <family val="3"/>
        <charset val="134"/>
      </rPr>
      <t>1.规格：长度（整床）：2135mm（±50mm)，宽度（整床）：980mm（±20mm)，高度（不含床垫）：480-730mm（±10mm)，护栏长度：1400-1500mm。</t>
    </r>
    <r>
      <rPr>
        <sz val="10.5"/>
        <color theme="1"/>
        <rFont val="宋体"/>
        <family val="3"/>
        <charset val="134"/>
      </rPr>
      <t xml:space="preserve">
2. 双层稳固结构：床体+整体底座，稳固扎实；床框、底座均加厚用材，床框截面钢材厚度≥1.5mm，床体可承受载重≥300kg。
3. 功能：背部升降角度：0-75°（±5°）；腿部升降角度：0-45°（±5°）；整床升降：480-730mm（±10mm)。
4. 床板：采用厚度≥1.2mm冷轧钢一次整体模压成型，带模压凹槽和透气孔，四角平滑；背部增加钢管加固结构，抗压力强，不变形。
5. 背部床板采用双支撑卸力结构，有效转移床板承重的三分之二于床梁，最大限度减少螺管系统受力，有效延长螺管系统及病床使用寿命。
6. 床头、尾板（高低搭配）：采用ABS工程材料注塑成型，内置钢管加固结构；带锁定装置，稳定可靠，拆卸方便，可用于CPR急救，床尾板配病历卡插槽。
7. 护栏：由上座、支柱、底座及锁定开关等组成。弯管折叠式设计和低位下隐藏式安装，上下床方便不搁脚；上座采用经硬化加强的铝合金管材，厚度≥1.5mm，带手握式航空铝开关，有防夹手装置；支柱采用六支经硬化加强的管材进行弯管，直径≥19mm、厚度≥1.5mm。
8. 摇手：采用ABS工程塑料含件注塑成型，内置钢芯；隐藏式设计，可折叠，带两级到位开合防夹手功能。
9. 螺杆：采用螺杆，背部升降螺杆内置精铜螺母，静音耐磨；具有“双向到位无极限保护”装置。
10. 轮子：选用5寸双面万向静音轮，防缠绕，中控刹车，一脚制动，四轮刹车；轮面采用TPR/聚氨脂材料，静音耐磨。
11. 床身四周配六个输液架插座，由金属材质冲压成型；配六个可移动引流袋挂钩，多体位输液引流；床体两侧与床尾设置床垫防滑筋，防止床垫在床板升降时前后、左右滑动；床下带有挂接式杂物筐，整体采用塑钢材质，可随意移动。
12.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3" type="noConversion"/>
  </si>
  <si>
    <r>
      <rPr>
        <sz val="10.5"/>
        <color rgb="FFFF0000"/>
        <rFont val="宋体"/>
        <family val="3"/>
        <charset val="134"/>
      </rPr>
      <t>1.规格：长度（整床）：2135mm（±50mm)，宽度（整床）：900mm，高度（不含床垫）：480-730mm（±10mm)，护栏长度：1400-1500mm。</t>
    </r>
    <r>
      <rPr>
        <sz val="10.5"/>
        <color theme="1"/>
        <rFont val="宋体"/>
        <family val="3"/>
        <charset val="134"/>
      </rPr>
      <t xml:space="preserve">
2. 双层稳固结构：床体+整体底座，稳固扎实；床框、底座均加厚用材，床框截面钢材厚度≥1.5mm，床体可承受载重≥300kg.
3. 功能：背部升降角度：0-75°（±5°）；腿部升降角度：0-45°（±5°）；整床升降：480-730mm（±10mm)。
4. 床板：采用厚度≥1.2mm冷轧钢一次整体模压成型，带模压凹槽和透气孔，四角平滑；背部增加钢管加固结构，抗压力强，不变形.
5. 背部床板采用双支撑卸力结构，有效转移床板承重的三分之二于床梁，最大限度减少螺管系统受力，有效延长螺管系统及病床使用寿命。
6. 床头、尾板（高低搭配）：采用ABS工程材料注塑成型，内置钢管加固结构；带锁定装置，稳定可靠，拆卸方便，可用于CPR急救，床尾板配病历卡插槽。
7. 护栏：由上座、支柱、底座及锁定开关等组成。弯管折叠式设计和低位下隐藏式安装，上下床方便不搁脚；上座采用经硬化加强的铝合金管材，厚度≥1.5mm，带手握式航空铝开关，有防夹手装置；支柱采用六支经硬化加强的管材进行弯管，直径≥19mm、厚度≥1.5mm。
8. 摇手：采用ABS工程塑料含件注塑成型，内置钢芯；隐藏式设计，可折叠，带两级到位开合防夹手功能。
9. 螺杆：采用螺杆，背部升降螺杆内置精铜螺母，静音耐磨；具有“双向到位无极限保护”装置。
10. 轮子：选用5寸双面万向静音轮，防缠绕，中控刹车，一脚制动，四轮刹车；轮面采用TPR/聚氨脂材料，静音耐磨。
11. 床身四周配六个输液架插座，由金属材质冲压成型；配六个可移动引流袋挂钩，多体位输液引流；床体两侧与床尾设置床垫防滑筋，防止床垫在床板升降时前后、左右滑动；床下带有挂接式杂物筐，整体采用塑钢材质，可随意移动。
12. 床体金属表面采用双重涂层处理技术：除经过去油、除锈、磷化等工艺外，还通过电泳技术在金属管材内壁及表面均匀电泳上一层环氧树脂保护膜，再进行静电粉末喷涂，真正达到内外防锈，延长病床的使用寿命。</t>
    </r>
    <phoneticPr fontId="3" type="noConversion"/>
  </si>
  <si>
    <t xml:space="preserve">公司名称： </t>
    <phoneticPr fontId="9" type="noConversion"/>
  </si>
  <si>
    <t xml:space="preserve">质保时长： </t>
    <phoneticPr fontId="9" type="noConversion"/>
  </si>
  <si>
    <t>生产工期：</t>
    <phoneticPr fontId="9" type="noConversion"/>
  </si>
  <si>
    <t>报价日期：</t>
    <phoneticPr fontId="9" type="noConversion"/>
  </si>
  <si>
    <t>盖章：</t>
    <phoneticPr fontId="9" type="noConversion"/>
  </si>
  <si>
    <t>单价报价（元）</t>
    <phoneticPr fontId="3" type="noConversion"/>
  </si>
  <si>
    <t xml:space="preserve">联系人、电话、邮箱:                    </t>
    <phoneticPr fontId="9" type="noConversion"/>
  </si>
  <si>
    <r>
      <rPr>
        <b/>
        <sz val="12"/>
        <rFont val="宋体"/>
        <family val="3"/>
        <charset val="134"/>
      </rPr>
      <t>报价说明： 
1）按附表格式填写</t>
    </r>
    <r>
      <rPr>
        <b/>
        <sz val="12"/>
        <color rgb="FFFF0000"/>
        <rFont val="宋体"/>
        <family val="3"/>
        <charset val="134"/>
      </rPr>
      <t>【单价报价】</t>
    </r>
    <r>
      <rPr>
        <b/>
        <sz val="12"/>
        <rFont val="宋体"/>
        <family val="3"/>
        <charset val="134"/>
      </rPr>
      <t>、【报价型号】、【报价品牌】、【制造商】，表格内已设置计算公式，金额会自动生成，投标人不得擅自修改计算公式：
2）表中</t>
    </r>
    <r>
      <rPr>
        <b/>
        <sz val="12"/>
        <color rgb="FFFF0000"/>
        <rFont val="宋体"/>
        <family val="3"/>
        <charset val="134"/>
      </rPr>
      <t>规格和技术参数仅作参考报价</t>
    </r>
    <r>
      <rPr>
        <b/>
        <sz val="12"/>
        <rFont val="宋体"/>
        <family val="3"/>
        <charset val="134"/>
      </rPr>
      <t>用，可以更换为贵司实际产品尺寸规格报价；
3）附表报价须包含材料费、人工费、运输费、安装费、设计费、售后服务费、税费等一切费用；</t>
    </r>
    <r>
      <rPr>
        <b/>
        <sz val="12"/>
        <color rgb="FFFF0000"/>
        <rFont val="宋体"/>
        <family val="3"/>
        <charset val="134"/>
      </rPr>
      <t>（每次进入我院需持72小时内核酸阴性报告）</t>
    </r>
    <r>
      <rPr>
        <b/>
        <sz val="12"/>
        <rFont val="宋体"/>
        <family val="3"/>
        <charset val="134"/>
      </rPr>
      <t xml:space="preserve">
4）附表所有采购数量均为预估量，非实际采购量，</t>
    </r>
    <r>
      <rPr>
        <b/>
        <sz val="12"/>
        <color rgb="FFFF0000"/>
        <rFont val="宋体"/>
        <family val="3"/>
        <charset val="134"/>
      </rPr>
      <t>实际采购量按需求采购</t>
    </r>
    <r>
      <rPr>
        <b/>
        <sz val="12"/>
        <rFont val="宋体"/>
        <family val="3"/>
        <charset val="134"/>
      </rPr>
      <t>； 
5）本项目为零星定点采购，采购期为一年，按需求</t>
    </r>
    <r>
      <rPr>
        <b/>
        <sz val="12"/>
        <color rgb="FFFF0000"/>
        <rFont val="宋体"/>
        <family val="3"/>
        <charset val="134"/>
      </rPr>
      <t>分批次下单和送货安装</t>
    </r>
    <r>
      <rPr>
        <b/>
        <sz val="12"/>
        <rFont val="宋体"/>
        <family val="3"/>
        <charset val="134"/>
      </rPr>
      <t>，请充分考虑人工成本。</t>
    </r>
    <phoneticPr fontId="9" type="noConversion"/>
  </si>
  <si>
    <t>中山大学附属肿瘤医院病床及配套设施零星定点采购项目询价表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</si>
</sst>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DBNum2][$-804]General"/>
  </numFmts>
  <fonts count="12" x14ac:knownFonts="1">
    <font>
      <sz val="11"/>
      <color theme="1"/>
      <name val="宋体"/>
      <family val="2"/>
      <charset val="134"/>
      <scheme val="minor"/>
    </font>
    <font>
      <b/>
      <sz val="10.5"/>
      <color theme="1"/>
      <name val="宋体"/>
      <family val="3"/>
      <charset val="134"/>
    </font>
    <font>
      <sz val="10.5"/>
      <color theme="1"/>
      <name val="宋体"/>
      <family val="3"/>
      <charset val="134"/>
    </font>
    <font>
      <sz val="9"/>
      <name val="宋体"/>
      <family val="2"/>
      <charset val="134"/>
      <scheme val="minor"/>
    </font>
    <font>
      <b/>
      <sz val="18"/>
      <color theme="1"/>
      <name val="黑体"/>
      <family val="3"/>
      <charset val="134"/>
    </font>
    <font>
      <sz val="10"/>
      <color theme="1"/>
      <name val="宋体"/>
      <family val="2"/>
      <charset val="134"/>
      <scheme val="minor"/>
    </font>
    <font>
      <sz val="10"/>
      <color theme="1"/>
      <name val="宋体"/>
      <family val="3"/>
      <charset val="134"/>
      <scheme val="minor"/>
    </font>
    <font>
      <sz val="10.5"/>
      <color rgb="FFFF0000"/>
      <name val="宋体"/>
      <family val="3"/>
      <charset val="134"/>
    </font>
    <font>
      <b/>
      <sz val="14"/>
      <name val="宋体"/>
      <family val="3"/>
      <charset val="134"/>
    </font>
    <font>
      <sz val="9"/>
      <name val="宋体"/>
      <family val="3"/>
      <charset val="134"/>
    </font>
    <font>
      <b/>
      <sz val="12"/>
      <color rgb="FFFF0000"/>
      <name val="宋体"/>
      <family val="3"/>
      <charset val="134"/>
    </font>
    <font>
      <b/>
      <sz val="12"/>
      <name val="宋体"/>
      <family val="3"/>
      <charset val="134"/>
    </font>
  </fonts>
  <fills count="3">
    <fill>
      <patternFill patternType="none"/>
    </fill>
    <fill>
      <patternFill patternType="gray125"/>
    </fill>
    <fill>
      <patternFill patternType="solid">
        <fgColor rgb="FFEEEC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vertical="center"/>
    </xf>
    <xf numFmtId="0" fontId="0" fillId="0" borderId="0" xfId="0" applyAlignment="1">
      <alignment vertical="top"/>
    </xf>
    <xf numFmtId="176" fontId="2" fillId="0" borderId="0" xfId="0" applyNumberFormat="1" applyFont="1" applyBorder="1" applyAlignment="1">
      <alignment horizontal="center" vertical="center" wrapText="1"/>
    </xf>
    <xf numFmtId="0" fontId="2" fillId="0" borderId="1" xfId="0" applyFont="1" applyBorder="1" applyAlignment="1">
      <alignment horizontal="left" vertical="center"/>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176" fontId="2" fillId="0" borderId="1" xfId="0" applyNumberFormat="1"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wrapText="1"/>
    </xf>
    <xf numFmtId="177" fontId="2" fillId="0" borderId="1" xfId="0" applyNumberFormat="1" applyFont="1" applyBorder="1" applyAlignment="1">
      <alignment horizontal="left" vertical="center" wrapText="1"/>
    </xf>
    <xf numFmtId="0" fontId="0" fillId="0" borderId="1" xfId="0" applyBorder="1" applyAlignment="1">
      <alignment horizontal="left" vertical="center"/>
    </xf>
    <xf numFmtId="0" fontId="8"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vertical="center"/>
      <protection locked="0"/>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zoomScaleNormal="100" workbookViewId="0">
      <selection activeCell="A2" sqref="A2:C2"/>
    </sheetView>
  </sheetViews>
  <sheetFormatPr defaultRowHeight="13.5" x14ac:dyDescent="0.15"/>
  <cols>
    <col min="1" max="1" width="5.25" bestFit="1" customWidth="1"/>
    <col min="2" max="2" width="15.375" style="3" customWidth="1"/>
    <col min="3" max="3" width="83.375" customWidth="1"/>
    <col min="4" max="4" width="11" style="4" customWidth="1"/>
    <col min="5" max="5" width="11.875" customWidth="1"/>
    <col min="6" max="6" width="7" customWidth="1"/>
    <col min="7" max="7" width="5.25" bestFit="1" customWidth="1"/>
    <col min="8" max="8" width="4.5" customWidth="1"/>
    <col min="9" max="9" width="12.125" customWidth="1"/>
    <col min="10" max="10" width="12.875" customWidth="1"/>
    <col min="11" max="11" width="9.375" customWidth="1"/>
    <col min="12" max="12" width="13.625" customWidth="1"/>
  </cols>
  <sheetData>
    <row r="1" spans="1:12" ht="28.5" customHeight="1" x14ac:dyDescent="0.15">
      <c r="A1" s="8" t="s">
        <v>39</v>
      </c>
      <c r="B1" s="8"/>
      <c r="C1" s="8"/>
      <c r="D1" s="8"/>
      <c r="E1" s="8"/>
      <c r="F1" s="8"/>
      <c r="G1" s="8"/>
      <c r="H1" s="8"/>
      <c r="I1" s="8"/>
      <c r="J1" s="8"/>
      <c r="K1" s="8"/>
    </row>
    <row r="2" spans="1:12" s="18" customFormat="1" ht="30.75" customHeight="1" x14ac:dyDescent="0.15">
      <c r="A2" s="17" t="s">
        <v>31</v>
      </c>
      <c r="B2" s="17"/>
      <c r="C2" s="17"/>
      <c r="D2" s="17" t="s">
        <v>32</v>
      </c>
      <c r="E2" s="17"/>
      <c r="F2" s="17"/>
      <c r="G2" s="17" t="s">
        <v>33</v>
      </c>
      <c r="H2" s="17"/>
      <c r="I2" s="17"/>
      <c r="J2" s="17"/>
      <c r="K2" s="17"/>
    </row>
    <row r="3" spans="1:12" s="18" customFormat="1" ht="33" customHeight="1" x14ac:dyDescent="0.15">
      <c r="A3" s="17" t="s">
        <v>37</v>
      </c>
      <c r="B3" s="17"/>
      <c r="C3" s="17"/>
      <c r="D3" s="17"/>
      <c r="E3" s="17"/>
      <c r="F3" s="17"/>
      <c r="G3" s="17" t="s">
        <v>34</v>
      </c>
      <c r="H3" s="17"/>
      <c r="I3" s="17"/>
      <c r="J3" s="17"/>
      <c r="K3" s="17"/>
    </row>
    <row r="4" spans="1:12" s="18" customFormat="1" ht="33" customHeight="1" x14ac:dyDescent="0.15">
      <c r="A4" s="17" t="s">
        <v>35</v>
      </c>
      <c r="B4" s="17"/>
      <c r="C4" s="17"/>
      <c r="D4" s="17"/>
      <c r="E4" s="17"/>
      <c r="F4" s="17"/>
      <c r="G4" s="17"/>
      <c r="H4" s="17"/>
      <c r="I4" s="17"/>
      <c r="J4" s="17"/>
      <c r="K4" s="17"/>
    </row>
    <row r="5" spans="1:12" s="18" customFormat="1" ht="90" customHeight="1" x14ac:dyDescent="0.15">
      <c r="A5" s="19" t="s">
        <v>38</v>
      </c>
      <c r="B5" s="20"/>
      <c r="C5" s="20"/>
      <c r="D5" s="20"/>
      <c r="E5" s="20"/>
      <c r="F5" s="20"/>
      <c r="G5" s="20"/>
      <c r="H5" s="20"/>
      <c r="I5" s="20"/>
      <c r="J5" s="20"/>
      <c r="K5" s="20"/>
    </row>
    <row r="6" spans="1:12" ht="13.5" customHeight="1" x14ac:dyDescent="0.15">
      <c r="A6" s="7" t="s">
        <v>0</v>
      </c>
      <c r="B6" s="9" t="s">
        <v>1</v>
      </c>
      <c r="C6" s="7" t="s">
        <v>22</v>
      </c>
      <c r="D6" s="7" t="s">
        <v>23</v>
      </c>
      <c r="E6" s="7" t="s">
        <v>24</v>
      </c>
      <c r="F6" s="7" t="s">
        <v>16</v>
      </c>
      <c r="G6" s="7" t="s">
        <v>2</v>
      </c>
      <c r="H6" s="7" t="s">
        <v>25</v>
      </c>
      <c r="I6" s="7" t="s">
        <v>36</v>
      </c>
      <c r="J6" s="7" t="s">
        <v>3</v>
      </c>
      <c r="K6" s="7" t="s">
        <v>12</v>
      </c>
    </row>
    <row r="7" spans="1:12" ht="13.5" customHeight="1" x14ac:dyDescent="0.15">
      <c r="A7" s="7"/>
      <c r="B7" s="9"/>
      <c r="C7" s="7"/>
      <c r="D7" s="7"/>
      <c r="E7" s="7"/>
      <c r="F7" s="7"/>
      <c r="G7" s="7"/>
      <c r="H7" s="7"/>
      <c r="I7" s="7"/>
      <c r="J7" s="7"/>
      <c r="K7" s="7"/>
    </row>
    <row r="8" spans="1:12" ht="330.75" customHeight="1" x14ac:dyDescent="0.15">
      <c r="A8" s="2">
        <v>1</v>
      </c>
      <c r="B8" s="6" t="s">
        <v>20</v>
      </c>
      <c r="C8" s="1" t="s">
        <v>27</v>
      </c>
      <c r="D8" s="1"/>
      <c r="E8" s="1"/>
      <c r="F8" s="1"/>
      <c r="G8" s="1">
        <v>50</v>
      </c>
      <c r="H8" s="1" t="s">
        <v>4</v>
      </c>
      <c r="I8" s="10"/>
      <c r="J8" s="10">
        <f>G8*I8</f>
        <v>0</v>
      </c>
      <c r="K8" s="11"/>
    </row>
    <row r="9" spans="1:12" ht="374.25" customHeight="1" x14ac:dyDescent="0.15">
      <c r="A9" s="2">
        <v>2</v>
      </c>
      <c r="B9" s="6" t="s">
        <v>19</v>
      </c>
      <c r="C9" s="1" t="s">
        <v>28</v>
      </c>
      <c r="D9" s="1"/>
      <c r="E9" s="1"/>
      <c r="F9" s="1"/>
      <c r="G9" s="1">
        <v>71</v>
      </c>
      <c r="H9" s="1" t="s">
        <v>4</v>
      </c>
      <c r="I9" s="10"/>
      <c r="J9" s="10">
        <f>G9*I9</f>
        <v>0</v>
      </c>
      <c r="K9" s="11"/>
    </row>
    <row r="10" spans="1:12" ht="395.25" customHeight="1" x14ac:dyDescent="0.15">
      <c r="A10" s="2">
        <v>3</v>
      </c>
      <c r="B10" s="6" t="s">
        <v>13</v>
      </c>
      <c r="C10" s="1" t="s">
        <v>29</v>
      </c>
      <c r="D10" s="1"/>
      <c r="E10" s="1"/>
      <c r="F10" s="1"/>
      <c r="G10" s="1">
        <v>43</v>
      </c>
      <c r="H10" s="1" t="s">
        <v>4</v>
      </c>
      <c r="I10" s="10"/>
      <c r="J10" s="10">
        <f>G10*I10</f>
        <v>0</v>
      </c>
      <c r="K10" s="12"/>
    </row>
    <row r="11" spans="1:12" ht="339" customHeight="1" x14ac:dyDescent="0.15">
      <c r="A11" s="2">
        <v>4</v>
      </c>
      <c r="B11" s="6" t="s">
        <v>14</v>
      </c>
      <c r="C11" s="1" t="s">
        <v>30</v>
      </c>
      <c r="D11" s="1"/>
      <c r="E11" s="1"/>
      <c r="F11" s="1"/>
      <c r="G11" s="1">
        <v>10</v>
      </c>
      <c r="H11" s="1" t="s">
        <v>10</v>
      </c>
      <c r="I11" s="10"/>
      <c r="J11" s="10">
        <f>G11*I11</f>
        <v>0</v>
      </c>
      <c r="K11" s="13"/>
    </row>
    <row r="12" spans="1:12" ht="81" customHeight="1" x14ac:dyDescent="0.15">
      <c r="A12" s="2">
        <v>5</v>
      </c>
      <c r="B12" s="6" t="s">
        <v>7</v>
      </c>
      <c r="C12" s="1" t="s">
        <v>21</v>
      </c>
      <c r="D12" s="1"/>
      <c r="E12" s="1"/>
      <c r="F12" s="1"/>
      <c r="G12" s="1">
        <f>G8+G9+G10+G11+50</f>
        <v>224</v>
      </c>
      <c r="H12" s="1" t="s">
        <v>4</v>
      </c>
      <c r="I12" s="10"/>
      <c r="J12" s="10">
        <f>G12*I12</f>
        <v>0</v>
      </c>
      <c r="K12" s="13"/>
    </row>
    <row r="13" spans="1:12" ht="30.75" customHeight="1" x14ac:dyDescent="0.15">
      <c r="A13" s="2">
        <v>6</v>
      </c>
      <c r="B13" s="6" t="s">
        <v>8</v>
      </c>
      <c r="C13" s="1" t="s">
        <v>17</v>
      </c>
      <c r="D13" s="1"/>
      <c r="E13" s="1"/>
      <c r="F13" s="1"/>
      <c r="G13" s="1">
        <f>G8+G9+G10+G11+50</f>
        <v>224</v>
      </c>
      <c r="H13" s="1" t="s">
        <v>6</v>
      </c>
      <c r="I13" s="10"/>
      <c r="J13" s="10">
        <f>G13*I13</f>
        <v>0</v>
      </c>
      <c r="K13" s="13"/>
    </row>
    <row r="14" spans="1:12" ht="22.5" customHeight="1" x14ac:dyDescent="0.15">
      <c r="A14" s="2">
        <v>7</v>
      </c>
      <c r="B14" s="6" t="s">
        <v>9</v>
      </c>
      <c r="C14" s="1" t="s">
        <v>26</v>
      </c>
      <c r="D14" s="2"/>
      <c r="E14" s="2"/>
      <c r="F14" s="2"/>
      <c r="G14" s="1">
        <f>G8+G9+G10+G11+50</f>
        <v>224</v>
      </c>
      <c r="H14" s="1" t="s">
        <v>6</v>
      </c>
      <c r="I14" s="10"/>
      <c r="J14" s="10">
        <f>G14*I14</f>
        <v>0</v>
      </c>
      <c r="K14" s="13"/>
    </row>
    <row r="15" spans="1:12" ht="84" customHeight="1" x14ac:dyDescent="0.15">
      <c r="A15" s="2">
        <v>7</v>
      </c>
      <c r="B15" s="6" t="s">
        <v>5</v>
      </c>
      <c r="C15" s="1" t="s">
        <v>18</v>
      </c>
      <c r="D15" s="1"/>
      <c r="E15" s="1"/>
      <c r="F15" s="1"/>
      <c r="G15" s="1">
        <f>G8+G9+G10+G11+140</f>
        <v>314</v>
      </c>
      <c r="H15" s="1" t="s">
        <v>6</v>
      </c>
      <c r="I15" s="10"/>
      <c r="J15" s="10">
        <f>G15*I15</f>
        <v>0</v>
      </c>
      <c r="K15" s="13"/>
    </row>
    <row r="16" spans="1:12" ht="23.25" customHeight="1" x14ac:dyDescent="0.15">
      <c r="A16" s="14" t="s">
        <v>11</v>
      </c>
      <c r="B16" s="14"/>
      <c r="C16" s="14"/>
      <c r="D16" s="1"/>
      <c r="E16" s="14" t="s">
        <v>15</v>
      </c>
      <c r="F16" s="14"/>
      <c r="G16" s="15">
        <f>J16</f>
        <v>0</v>
      </c>
      <c r="H16" s="15"/>
      <c r="I16" s="15"/>
      <c r="J16" s="10">
        <f>SUM(J8:J15)</f>
        <v>0</v>
      </c>
      <c r="K16" s="16"/>
      <c r="L16" s="5"/>
    </row>
  </sheetData>
  <mergeCells count="22">
    <mergeCell ref="A5:K5"/>
    <mergeCell ref="G2:K2"/>
    <mergeCell ref="A2:C2"/>
    <mergeCell ref="D2:F2"/>
    <mergeCell ref="A3:F3"/>
    <mergeCell ref="G3:K3"/>
    <mergeCell ref="A4:K4"/>
    <mergeCell ref="K6:K7"/>
    <mergeCell ref="A1:K1"/>
    <mergeCell ref="A6:A7"/>
    <mergeCell ref="B6:B7"/>
    <mergeCell ref="D6:D7"/>
    <mergeCell ref="G6:G7"/>
    <mergeCell ref="I6:I7"/>
    <mergeCell ref="J6:J7"/>
    <mergeCell ref="H6:H7"/>
    <mergeCell ref="A16:C16"/>
    <mergeCell ref="G16:I16"/>
    <mergeCell ref="E16:F16"/>
    <mergeCell ref="C6:C7"/>
    <mergeCell ref="E6:E7"/>
    <mergeCell ref="F6:F7"/>
  </mergeCells>
  <phoneticPr fontId="3" type="noConversion"/>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2021-12-20T08:44:14Z</cp:lastPrinted>
  <dcterms:created xsi:type="dcterms:W3CDTF">2020-07-13T08:03:21Z</dcterms:created>
  <dcterms:modified xsi:type="dcterms:W3CDTF">2021-12-20T08:47:40Z</dcterms:modified>
</cp:coreProperties>
</file>