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11535"/>
  </bookViews>
  <sheets>
    <sheet name="服务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<sst xmlns="http://schemas.openxmlformats.org/spreadsheetml/2006/main" count="218" uniqueCount="155">
  <si>
    <t>2026新年晚会相关服务采购项目报价明细</t>
  </si>
  <si>
    <t>序号</t>
  </si>
  <si>
    <t>名     称</t>
  </si>
  <si>
    <t>描述</t>
  </si>
  <si>
    <t>计划数量</t>
  </si>
  <si>
    <t>单位</t>
  </si>
  <si>
    <t>单价（元）</t>
  </si>
  <si>
    <t>总价（元）</t>
  </si>
  <si>
    <t>一、晚会制作与创意策划</t>
  </si>
  <si>
    <t>艺术总监</t>
  </si>
  <si>
    <t>负责整个晚会的策划、组织和执行（晚会整体）</t>
  </si>
  <si>
    <t>个</t>
  </si>
  <si>
    <t>节目创意</t>
  </si>
  <si>
    <t>场景设计、视觉特效、创意咨询等（3个语言类节目）</t>
  </si>
  <si>
    <t>剧本编创</t>
  </si>
  <si>
    <t>原创剧本（主持词、演讲稿、发言稿、工作个总结、人物传记等）的编写、现有剧本的改编等（3个语言类节目）</t>
  </si>
  <si>
    <t>舞蹈编排</t>
  </si>
  <si>
    <t>舞蹈（独舞、群舞、伴舞、古典、爵士、现代、广场舞等）创作与编排、服装指导等；舞台灯光、舞美、布景指导等（2个舞蹈类节目）</t>
  </si>
  <si>
    <t>演员选拔</t>
  </si>
  <si>
    <t>组织选拔活动等（12个节目）</t>
  </si>
  <si>
    <t>节目排练</t>
  </si>
  <si>
    <t>设备和技术支持、演员和舞者的培训等（12个节目）</t>
  </si>
  <si>
    <t>节目制作监督</t>
  </si>
  <si>
    <t>内容审核、技术检查、组织反馈会收集观众和团队成员的反馈等（12个节目）</t>
  </si>
  <si>
    <t>项目小计</t>
  </si>
  <si>
    <t>二、音乐制作与策划</t>
  </si>
  <si>
    <t>音乐录音及编曲</t>
  </si>
  <si>
    <t>原创音乐及普通伴奏的编曲、音乐录音、混音、母带制作以及可能的版权购买；录音棚兼职工作；租赁或购买音乐制作相关的设备和软件等（2个舞蹈类节目）</t>
  </si>
  <si>
    <t>音乐策划</t>
  </si>
  <si>
    <t>为晚会提供背景音乐、现场表演音乐以及其他相关的音乐需求等（12个节目）</t>
  </si>
  <si>
    <t>音乐指导</t>
  </si>
  <si>
    <t>确保所有音乐元素与晚会的整体主题和氛围相符，并为演员和乐队提供必要的指导和建议等（12个节目）</t>
  </si>
  <si>
    <t>三、晚会执行导演及制片</t>
  </si>
  <si>
    <t>晚会执行导演及制片</t>
  </si>
  <si>
    <t>进度把控、物料生产调度、现场会务统筹、人员安排、进退场对接等会务细节（晚会整体）</t>
  </si>
  <si>
    <t>项</t>
  </si>
  <si>
    <t>四、服装、化妆、演出道具</t>
  </si>
  <si>
    <t>演出化妆造型服务</t>
  </si>
  <si>
    <t>资深化妆及造型团队，负责300人的化妆及造型</t>
  </si>
  <si>
    <t>天</t>
  </si>
  <si>
    <t>演出服装及道具租赁</t>
  </si>
  <si>
    <t>包含服装、道具租赁、制作或采购服务（12个节目）</t>
  </si>
  <si>
    <t>节目</t>
  </si>
  <si>
    <t>五、视频制作</t>
  </si>
  <si>
    <t>历年春晚回忆篇</t>
  </si>
  <si>
    <t>近年春晚同类节目精彩混剪</t>
  </si>
  <si>
    <t>条</t>
  </si>
  <si>
    <t>春晚前期导视篇</t>
  </si>
  <si>
    <r>
      <rPr>
        <sz val="11"/>
        <color rgb="FF000000"/>
        <rFont val="等线"/>
        <charset val="134"/>
      </rPr>
      <t>以202</t>
    </r>
    <r>
      <rPr>
        <sz val="11"/>
        <color rgb="FF000000"/>
        <rFont val="等线"/>
        <charset val="134"/>
      </rPr>
      <t>6</t>
    </r>
    <r>
      <rPr>
        <sz val="11"/>
        <color rgb="FF000000"/>
        <rFont val="等线"/>
        <charset val="134"/>
      </rPr>
      <t>年团队节目编排的花絮视频为核心，
打造202</t>
    </r>
    <r>
      <rPr>
        <sz val="11"/>
        <color rgb="FF000000"/>
        <rFont val="等线"/>
        <charset val="134"/>
      </rPr>
      <t>6</t>
    </r>
    <r>
      <rPr>
        <sz val="11"/>
        <color rgb="FF000000"/>
        <rFont val="等线"/>
        <charset val="134"/>
      </rPr>
      <t>年新年晚会的精彩呈献预告片</t>
    </r>
  </si>
  <si>
    <t>开场视频</t>
  </si>
  <si>
    <t>晚会开场视频
大事回顾，引人入胜的实拍开场片，特效</t>
  </si>
  <si>
    <t>节目背景视频</t>
  </si>
  <si>
    <t>节目MV音乐背景</t>
  </si>
  <si>
    <t>晚会视频制作</t>
  </si>
  <si>
    <t>晚会全程精彩剪辑</t>
  </si>
  <si>
    <t>晚会全程分段剪辑，字幕，节目包装，片头片尾</t>
  </si>
  <si>
    <t>人物采访专题片</t>
  </si>
  <si>
    <t>新年晚会人物专访</t>
  </si>
  <si>
    <t>六、舞台LED显示屏租赁服务</t>
  </si>
  <si>
    <t>LED显示屏租赁服务</t>
  </si>
  <si>
    <t>P3高清（舞台两侧副屏、地屏）</t>
  </si>
  <si>
    <t>平米</t>
  </si>
  <si>
    <t>播放控制设备租赁服务</t>
  </si>
  <si>
    <t>含播放控制、切播、监控灯功能的必要设备配件</t>
  </si>
  <si>
    <t>场</t>
  </si>
  <si>
    <t>播放控制服务</t>
  </si>
  <si>
    <t>配备资深屏幕操控团队</t>
  </si>
  <si>
    <t>设备安装运输服务</t>
  </si>
  <si>
    <t>包含所有LED相关设备的专业运输、安装、运维及拆卸等服务和费用</t>
  </si>
  <si>
    <t>程</t>
  </si>
  <si>
    <t>七、音响系统租赁服务</t>
  </si>
  <si>
    <t>音响设备租赁服务</t>
  </si>
  <si>
    <t>阵列远程音箱</t>
  </si>
  <si>
    <t>台</t>
  </si>
  <si>
    <t>同轴扬声器</t>
  </si>
  <si>
    <t>超低频音箱</t>
  </si>
  <si>
    <t>监听音箱</t>
  </si>
  <si>
    <t>话筒设备租赁服务</t>
  </si>
  <si>
    <t>普通话筒</t>
  </si>
  <si>
    <t>套</t>
  </si>
  <si>
    <t>头戴话筒</t>
  </si>
  <si>
    <t>合唱电容话筒</t>
  </si>
  <si>
    <t>支</t>
  </si>
  <si>
    <t>乐器话筒</t>
  </si>
  <si>
    <t>长话筒架</t>
  </si>
  <si>
    <t>音响控制连接设备</t>
  </si>
  <si>
    <t>数码调音台</t>
  </si>
  <si>
    <t>功率放大器</t>
  </si>
  <si>
    <t>数码分频处理器</t>
  </si>
  <si>
    <t>音频处理器</t>
  </si>
  <si>
    <t>笔记本电脑（含专业声卡）</t>
  </si>
  <si>
    <t>专业声卡</t>
  </si>
  <si>
    <t>电源控制箱</t>
  </si>
  <si>
    <t>批</t>
  </si>
  <si>
    <t>信号缆，信号线材</t>
  </si>
  <si>
    <t>音响控制播放服务</t>
  </si>
  <si>
    <t>配备资深音响设备控制播放团队</t>
  </si>
  <si>
    <t>包含所有音响系统相关设备的专业运输、安装、运维及拆卸等服务和费用</t>
  </si>
  <si>
    <t>八、舞台灯光系统租赁服务</t>
  </si>
  <si>
    <t>灯光系统租赁服务</t>
  </si>
  <si>
    <t>LED PAR灯</t>
  </si>
  <si>
    <t>摇头光束电脑灯</t>
  </si>
  <si>
    <t>1500N切割灯</t>
  </si>
  <si>
    <t>4KW追光灯</t>
  </si>
  <si>
    <t>4头观众灯</t>
  </si>
  <si>
    <t>四眼帕灯</t>
  </si>
  <si>
    <t>烟雾机</t>
  </si>
  <si>
    <t>舞台灯光控制系统租赁服务</t>
  </si>
  <si>
    <t>含灯光控制台、电源柜、电缆灯必要连接及控制设备</t>
  </si>
  <si>
    <t>舞台灯光涉及控制服务</t>
  </si>
  <si>
    <t>配备资深舞台灯光设计及操控团队</t>
  </si>
  <si>
    <t>包含所有灯光系统相关设备的专业运输、安装、运维及拆卸等服务和费用</t>
  </si>
  <si>
    <t>九、摄影摄像及直播服务</t>
  </si>
  <si>
    <t>现场摄影摄像服务</t>
  </si>
  <si>
    <t>1.配备资深直播导播员、摄影及摄像人员及相关直播服务团队；</t>
  </si>
  <si>
    <t>2.配置3个以上摄影机位及3个以上摄像机位；</t>
  </si>
  <si>
    <t>3.配备并自带相应所需摄影摄像设施，其中需含10米滑动摇臂。</t>
  </si>
  <si>
    <t>网络直播服务</t>
  </si>
  <si>
    <t>1.可实现加密高清直播，实时网络推流;</t>
  </si>
  <si>
    <t>2.应含含4000个IP观看高清流;</t>
  </si>
  <si>
    <t>3.直播服务应配备有直播互动功能，包括但不限于用户口令认证、签到、留言、抽签等。</t>
  </si>
  <si>
    <t>4.此项服务包括所有实现以上直播服务必备的软硬件系统、平台及及其他成本费用，包括但不限于：推流器、信号分频器、5G基站、直播平台租赁、流量费等。</t>
  </si>
  <si>
    <t>后台视频监控设备租赁服务</t>
  </si>
  <si>
    <t>提供65寸以上视频监控设备及直播服务，以方便后台及节目组及时掌握晚会情况</t>
  </si>
  <si>
    <t>组</t>
  </si>
  <si>
    <t>照片云直播服务</t>
  </si>
  <si>
    <t>包括修图、上传、照片直播等服务，含图片云平台空间租赁及分享（不限人数）。提供2个摄影机位，含修图</t>
  </si>
  <si>
    <t>十、舞台搭建及氛围布置服务</t>
  </si>
  <si>
    <t>观众氛围互动物料</t>
  </si>
  <si>
    <t>包含氛围互动物料的设计与制作（方案一：拍掌、荧光棒）</t>
  </si>
  <si>
    <t>人份</t>
  </si>
  <si>
    <t>包含氛围互动物料的设计与制作（方案二：发箍、发光手环、哨子）</t>
  </si>
  <si>
    <t>舞台设计、搭建及布置</t>
  </si>
  <si>
    <t>其中舞台长14.4米、深4.6米、高0.565米，舞台顶高7.2米，舞台台口距离观众席第一排4.5米。应包含布置搭建物料的设计、制作、运输、搭建及安装布置。</t>
  </si>
  <si>
    <t>采访会谈区设计、搭建及布置</t>
  </si>
  <si>
    <t>采访会谈区宽4米、深6米、高4米，应包含布置搭建物料的设计、制作、运输、搭建及安装布置。</t>
  </si>
  <si>
    <t>签到留影区设计、搭建及布置</t>
  </si>
  <si>
    <t>签到留影区宽4米、深4米、高3米，应包含布置搭建物料的设计、制作、运输、搭建及安装布置。</t>
  </si>
  <si>
    <t>晚会文创产品</t>
  </si>
  <si>
    <t>包含文创产品的设计与制作</t>
  </si>
  <si>
    <t>份</t>
  </si>
  <si>
    <t>应包含中山大学肿瘤防治中心元素及2026马年元素。</t>
  </si>
  <si>
    <t>十一、平面设计</t>
  </si>
  <si>
    <t>2026年新年晚会设计包</t>
  </si>
  <si>
    <t>舞美设计及三维效果</t>
  </si>
  <si>
    <t>主KV设计 各类延展品设计</t>
  </si>
  <si>
    <t>春晚不同篇章的二级主画面设计</t>
  </si>
  <si>
    <t>款式</t>
  </si>
  <si>
    <t>手举牌</t>
  </si>
  <si>
    <t>款</t>
  </si>
  <si>
    <t>宣传册、宣传海报等宣传物料</t>
  </si>
  <si>
    <t>根据医院宣传栏大小预计有大概2-5个不同规格</t>
  </si>
  <si>
    <t>美陈打卡点堆头设计（按北校区位置设计）</t>
  </si>
  <si>
    <t>节目单、邀请函、纪念票设计及制作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</si>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</sst>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等线"/>
      <charset val="134"/>
      <scheme val="minor"/>
    </font>
    <font>
      <sz val="11"/>
      <color rgb="FF000000"/>
      <name val="等线"/>
      <charset val="134"/>
    </font>
    <font>
      <sz val="10"/>
      <name val="等线"/>
      <charset val="134"/>
      <scheme val="minor"/>
    </font>
    <font>
      <b/>
      <sz val="16"/>
      <color rgb="FF000000"/>
      <name val="微软雅黑"/>
      <charset val="134"/>
    </font>
    <font>
      <b/>
      <sz val="11"/>
      <color rgb="FF000000"/>
      <name val="微软雅黑"/>
      <charset val="134"/>
    </font>
    <font>
      <b/>
      <sz val="11"/>
      <color rgb="FF000000"/>
      <name val="等线"/>
      <charset val="134"/>
    </font>
    <font>
      <sz val="10"/>
      <color rgb="FF000000"/>
      <name val="微软雅黑"/>
      <charset val="134"/>
    </font>
    <font>
      <b/>
      <sz val="12"/>
      <color rgb="FF000000"/>
      <name val="微软雅黑"/>
      <charset val="134"/>
    </font>
    <font>
      <b/>
      <sz val="10"/>
      <color rgb="FF000000"/>
      <name val="微软雅黑"/>
      <charset val="134"/>
    </font>
    <font>
      <sz val="10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6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8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4" fontId="4" fillId="0" borderId="3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4" fontId="6" fillId="0" borderId="3" xfId="0" applyNumberFormat="1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4" fontId="7" fillId="3" borderId="3" xfId="0" applyNumberFormat="1" applyFont="1" applyFill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4" fontId="6" fillId="4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7" fillId="3" borderId="6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6" fillId="4" borderId="4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6" fillId="4" borderId="6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4" fontId="7" fillId="5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9"/>
  <sheetViews>
    <sheetView tabSelected="1" zoomScale="80" zoomScaleNormal="80" topLeftCell="A71" workbookViewId="0">
      <selection activeCell="J99" sqref="J99"/>
    </sheetView>
  </sheetViews>
  <sheetFormatPr defaultColWidth="11" defaultRowHeight="40" customHeight="1" outlineLevelCol="6"/>
  <cols>
    <col min="2" max="2" width="25.075" style="1" customWidth="1"/>
    <col min="3" max="3" width="40" style="2" customWidth="1"/>
    <col min="4" max="5" width="11" style="3"/>
    <col min="6" max="6" width="11" style="4" customWidth="1"/>
    <col min="7" max="7" width="10" style="5"/>
  </cols>
  <sheetData>
    <row r="1" customHeight="1" spans="1:7">
      <c r="A1" s="6" t="s">
        <v>0</v>
      </c>
      <c r="B1" s="6"/>
      <c r="C1" s="6"/>
      <c r="D1" s="7"/>
      <c r="E1" s="7"/>
      <c r="F1" s="8"/>
      <c r="G1" s="8"/>
    </row>
    <row r="2" customHeight="1" spans="1: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</row>
    <row r="3" customHeight="1" spans="1:7">
      <c r="A3" s="11" t="s">
        <v>8</v>
      </c>
      <c r="B3" s="11"/>
      <c r="C3" s="11"/>
      <c r="D3" s="11"/>
      <c r="E3" s="11"/>
      <c r="F3" s="12"/>
      <c r="G3" s="12"/>
    </row>
    <row r="4" customHeight="1" spans="1:7">
      <c r="A4" s="13">
        <v>1</v>
      </c>
      <c r="B4" s="14" t="s">
        <v>9</v>
      </c>
      <c r="C4" s="15" t="s">
        <v>10</v>
      </c>
      <c r="D4" s="13">
        <v>1</v>
      </c>
      <c r="E4" s="13" t="s">
        <v>11</v>
      </c>
      <c r="F4" s="16"/>
      <c r="G4" s="16">
        <f t="shared" ref="G4:G10" si="0">D4*F4</f>
        <v>0</v>
      </c>
    </row>
    <row r="5" customHeight="1" spans="1:7">
      <c r="A5" s="13">
        <v>2</v>
      </c>
      <c r="B5" s="14" t="s">
        <v>12</v>
      </c>
      <c r="C5" s="15" t="s">
        <v>13</v>
      </c>
      <c r="D5" s="13">
        <v>3</v>
      </c>
      <c r="E5" s="13" t="s">
        <v>11</v>
      </c>
      <c r="F5" s="16"/>
      <c r="G5" s="16">
        <f t="shared" si="0"/>
        <v>0</v>
      </c>
    </row>
    <row r="6" customHeight="1" spans="1:7">
      <c r="A6" s="13">
        <v>3</v>
      </c>
      <c r="B6" s="14" t="s">
        <v>14</v>
      </c>
      <c r="C6" s="15" t="s">
        <v>15</v>
      </c>
      <c r="D6" s="13">
        <v>3</v>
      </c>
      <c r="E6" s="13" t="s">
        <v>11</v>
      </c>
      <c r="F6" s="16"/>
      <c r="G6" s="16">
        <f t="shared" si="0"/>
        <v>0</v>
      </c>
    </row>
    <row r="7" customHeight="1" spans="1:7">
      <c r="A7" s="13">
        <v>4</v>
      </c>
      <c r="B7" s="14" t="s">
        <v>16</v>
      </c>
      <c r="C7" s="15" t="s">
        <v>17</v>
      </c>
      <c r="D7" s="13">
        <v>2</v>
      </c>
      <c r="E7" s="13" t="s">
        <v>11</v>
      </c>
      <c r="F7" s="16"/>
      <c r="G7" s="16">
        <f t="shared" si="0"/>
        <v>0</v>
      </c>
    </row>
    <row r="8" customHeight="1" spans="1:7">
      <c r="A8" s="13">
        <v>5</v>
      </c>
      <c r="B8" s="14" t="s">
        <v>18</v>
      </c>
      <c r="C8" s="15" t="s">
        <v>19</v>
      </c>
      <c r="D8" s="13">
        <v>12</v>
      </c>
      <c r="E8" s="13" t="s">
        <v>11</v>
      </c>
      <c r="F8" s="16"/>
      <c r="G8" s="16">
        <f t="shared" si="0"/>
        <v>0</v>
      </c>
    </row>
    <row r="9" customHeight="1" spans="1:7">
      <c r="A9" s="13">
        <v>6</v>
      </c>
      <c r="B9" s="14" t="s">
        <v>20</v>
      </c>
      <c r="C9" s="15" t="s">
        <v>21</v>
      </c>
      <c r="D9" s="13">
        <v>12</v>
      </c>
      <c r="E9" s="13" t="s">
        <v>11</v>
      </c>
      <c r="F9" s="16"/>
      <c r="G9" s="16">
        <f t="shared" si="0"/>
        <v>0</v>
      </c>
    </row>
    <row r="10" customHeight="1" spans="1:7">
      <c r="A10" s="13">
        <v>7</v>
      </c>
      <c r="B10" s="14" t="s">
        <v>22</v>
      </c>
      <c r="C10" s="15" t="s">
        <v>23</v>
      </c>
      <c r="D10" s="13">
        <v>12</v>
      </c>
      <c r="E10" s="13" t="s">
        <v>11</v>
      </c>
      <c r="F10" s="16"/>
      <c r="G10" s="16">
        <f t="shared" si="0"/>
        <v>0</v>
      </c>
    </row>
    <row r="11" customHeight="1" spans="1:7">
      <c r="A11" s="17" t="s">
        <v>24</v>
      </c>
      <c r="B11" s="17"/>
      <c r="C11" s="17"/>
      <c r="D11" s="17"/>
      <c r="E11" s="17"/>
      <c r="F11" s="18"/>
      <c r="G11" s="19">
        <f>SUM(G4:G10)</f>
        <v>0</v>
      </c>
    </row>
    <row r="12" customHeight="1" spans="1:7">
      <c r="A12" s="11" t="s">
        <v>25</v>
      </c>
      <c r="B12" s="11"/>
      <c r="C12" s="11"/>
      <c r="D12" s="11"/>
      <c r="E12" s="11"/>
      <c r="F12" s="12"/>
      <c r="G12" s="12"/>
    </row>
    <row r="13" customHeight="1" spans="1:7">
      <c r="A13" s="13">
        <v>8</v>
      </c>
      <c r="B13" s="14" t="s">
        <v>26</v>
      </c>
      <c r="C13" s="15" t="s">
        <v>27</v>
      </c>
      <c r="D13" s="13">
        <v>2</v>
      </c>
      <c r="E13" s="13" t="s">
        <v>11</v>
      </c>
      <c r="F13" s="20"/>
      <c r="G13" s="16">
        <f>D13*F13</f>
        <v>0</v>
      </c>
    </row>
    <row r="14" customHeight="1" spans="1:7">
      <c r="A14" s="13">
        <v>9</v>
      </c>
      <c r="B14" s="14" t="s">
        <v>28</v>
      </c>
      <c r="C14" s="15" t="s">
        <v>29</v>
      </c>
      <c r="D14" s="13">
        <v>12</v>
      </c>
      <c r="E14" s="13" t="s">
        <v>11</v>
      </c>
      <c r="F14" s="20"/>
      <c r="G14" s="16">
        <f>D14*F14</f>
        <v>0</v>
      </c>
    </row>
    <row r="15" customHeight="1" spans="1:7">
      <c r="A15" s="13">
        <v>10</v>
      </c>
      <c r="B15" s="14" t="s">
        <v>30</v>
      </c>
      <c r="C15" s="15" t="s">
        <v>31</v>
      </c>
      <c r="D15" s="13">
        <v>12</v>
      </c>
      <c r="E15" s="13" t="s">
        <v>11</v>
      </c>
      <c r="F15" s="20"/>
      <c r="G15" s="16">
        <f>D15*F15</f>
        <v>0</v>
      </c>
    </row>
    <row r="16" customHeight="1" spans="1:7">
      <c r="A16" s="17" t="s">
        <v>24</v>
      </c>
      <c r="B16" s="17"/>
      <c r="C16" s="17"/>
      <c r="D16" s="17"/>
      <c r="E16" s="17"/>
      <c r="F16" s="18"/>
      <c r="G16" s="19">
        <f>SUM(G13:G15)</f>
        <v>0</v>
      </c>
    </row>
    <row r="17" s="1" customFormat="1" customHeight="1" spans="1:7">
      <c r="A17" s="11" t="s">
        <v>32</v>
      </c>
      <c r="B17" s="11"/>
      <c r="C17" s="11"/>
      <c r="D17" s="11"/>
      <c r="E17" s="11"/>
      <c r="F17" s="12"/>
      <c r="G17" s="12"/>
    </row>
    <row r="18" s="1" customFormat="1" customHeight="1" spans="1:7">
      <c r="A18" s="13">
        <v>11</v>
      </c>
      <c r="B18" s="14" t="s">
        <v>33</v>
      </c>
      <c r="C18" s="15" t="s">
        <v>34</v>
      </c>
      <c r="D18" s="13">
        <v>1</v>
      </c>
      <c r="E18" s="13" t="s">
        <v>35</v>
      </c>
      <c r="F18" s="20"/>
      <c r="G18" s="16">
        <f>D18*F18</f>
        <v>0</v>
      </c>
    </row>
    <row r="19" s="1" customFormat="1" customHeight="1" spans="1:7">
      <c r="A19" s="17" t="s">
        <v>24</v>
      </c>
      <c r="B19" s="17"/>
      <c r="C19" s="17"/>
      <c r="D19" s="17"/>
      <c r="E19" s="17"/>
      <c r="F19" s="18"/>
      <c r="G19" s="19">
        <f>SUM(G18:G18)</f>
        <v>0</v>
      </c>
    </row>
    <row r="20" s="1" customFormat="1" customHeight="1" spans="1:7">
      <c r="A20" s="11" t="s">
        <v>36</v>
      </c>
      <c r="B20" s="11"/>
      <c r="C20" s="11"/>
      <c r="D20" s="11"/>
      <c r="E20" s="11"/>
      <c r="F20" s="12"/>
      <c r="G20" s="12"/>
    </row>
    <row r="21" s="1" customFormat="1" customHeight="1" spans="1:7">
      <c r="A21" s="13">
        <v>12</v>
      </c>
      <c r="B21" s="14" t="s">
        <v>37</v>
      </c>
      <c r="C21" s="15" t="s">
        <v>38</v>
      </c>
      <c r="D21" s="13">
        <v>1</v>
      </c>
      <c r="E21" s="13" t="s">
        <v>39</v>
      </c>
      <c r="F21" s="20"/>
      <c r="G21" s="16">
        <f>D21*F21</f>
        <v>0</v>
      </c>
    </row>
    <row r="22" s="1" customFormat="1" customHeight="1" spans="1:7">
      <c r="A22" s="13">
        <v>13</v>
      </c>
      <c r="B22" s="14" t="s">
        <v>40</v>
      </c>
      <c r="C22" s="15" t="s">
        <v>41</v>
      </c>
      <c r="D22" s="13">
        <v>12</v>
      </c>
      <c r="E22" s="13" t="s">
        <v>42</v>
      </c>
      <c r="F22" s="20"/>
      <c r="G22" s="16">
        <f>D22*F22</f>
        <v>0</v>
      </c>
    </row>
    <row r="23" s="1" customFormat="1" customHeight="1" spans="1:7">
      <c r="A23" s="17" t="s">
        <v>24</v>
      </c>
      <c r="B23" s="17"/>
      <c r="C23" s="17"/>
      <c r="D23" s="17"/>
      <c r="E23" s="17"/>
      <c r="F23" s="18"/>
      <c r="G23" s="19">
        <f>SUM(G21:G22)</f>
        <v>0</v>
      </c>
    </row>
    <row r="24" s="1" customFormat="1" customHeight="1" spans="1:7">
      <c r="A24" s="11" t="s">
        <v>43</v>
      </c>
      <c r="B24" s="11"/>
      <c r="C24" s="11"/>
      <c r="D24" s="11"/>
      <c r="E24" s="11"/>
      <c r="F24" s="12"/>
      <c r="G24" s="12"/>
    </row>
    <row r="25" s="1" customFormat="1" customHeight="1" spans="1:7">
      <c r="A25" s="13">
        <v>14</v>
      </c>
      <c r="B25" s="21" t="s">
        <v>44</v>
      </c>
      <c r="C25" s="15" t="s">
        <v>45</v>
      </c>
      <c r="D25" s="22">
        <v>5</v>
      </c>
      <c r="E25" s="13" t="s">
        <v>46</v>
      </c>
      <c r="F25" s="23"/>
      <c r="G25" s="16">
        <f t="shared" ref="G25:G31" si="1">D25*F25</f>
        <v>0</v>
      </c>
    </row>
    <row r="26" s="1" customFormat="1" customHeight="1" spans="1:7">
      <c r="A26" s="13">
        <v>15</v>
      </c>
      <c r="B26" s="21" t="s">
        <v>47</v>
      </c>
      <c r="C26" s="15" t="s">
        <v>48</v>
      </c>
      <c r="D26" s="22">
        <v>1</v>
      </c>
      <c r="E26" s="13" t="s">
        <v>46</v>
      </c>
      <c r="F26" s="23"/>
      <c r="G26" s="16">
        <f t="shared" si="1"/>
        <v>0</v>
      </c>
    </row>
    <row r="27" s="1" customFormat="1" customHeight="1" spans="1:7">
      <c r="A27" s="13">
        <v>16</v>
      </c>
      <c r="B27" s="21" t="s">
        <v>49</v>
      </c>
      <c r="C27" s="15" t="s">
        <v>50</v>
      </c>
      <c r="D27" s="22">
        <v>1</v>
      </c>
      <c r="E27" s="13" t="s">
        <v>35</v>
      </c>
      <c r="F27" s="23"/>
      <c r="G27" s="16">
        <f t="shared" si="1"/>
        <v>0</v>
      </c>
    </row>
    <row r="28" s="1" customFormat="1" customHeight="1" spans="1:7">
      <c r="A28" s="13">
        <v>17</v>
      </c>
      <c r="B28" s="21" t="s">
        <v>51</v>
      </c>
      <c r="C28" s="15" t="s">
        <v>52</v>
      </c>
      <c r="D28" s="22">
        <v>12</v>
      </c>
      <c r="E28" s="13" t="s">
        <v>46</v>
      </c>
      <c r="F28" s="23"/>
      <c r="G28" s="16">
        <f t="shared" si="1"/>
        <v>0</v>
      </c>
    </row>
    <row r="29" s="1" customFormat="1" customHeight="1" spans="1:7">
      <c r="A29" s="13">
        <v>18</v>
      </c>
      <c r="B29" s="21" t="s">
        <v>53</v>
      </c>
      <c r="C29" s="15" t="s">
        <v>54</v>
      </c>
      <c r="D29" s="22">
        <v>1</v>
      </c>
      <c r="E29" s="13" t="s">
        <v>46</v>
      </c>
      <c r="F29" s="23"/>
      <c r="G29" s="16">
        <f t="shared" si="1"/>
        <v>0</v>
      </c>
    </row>
    <row r="30" s="1" customFormat="1" customHeight="1" spans="1:7">
      <c r="A30" s="13">
        <v>19</v>
      </c>
      <c r="B30" s="21"/>
      <c r="C30" s="15" t="s">
        <v>55</v>
      </c>
      <c r="D30" s="22">
        <v>12</v>
      </c>
      <c r="E30" s="13" t="s">
        <v>46</v>
      </c>
      <c r="F30" s="23"/>
      <c r="G30" s="16">
        <f t="shared" si="1"/>
        <v>0</v>
      </c>
    </row>
    <row r="31" s="1" customFormat="1" customHeight="1" spans="1:7">
      <c r="A31" s="13">
        <v>20</v>
      </c>
      <c r="B31" s="21" t="s">
        <v>56</v>
      </c>
      <c r="C31" s="15" t="s">
        <v>57</v>
      </c>
      <c r="D31" s="22">
        <v>1</v>
      </c>
      <c r="E31" s="13" t="s">
        <v>46</v>
      </c>
      <c r="F31" s="23"/>
      <c r="G31" s="16">
        <f t="shared" si="1"/>
        <v>0</v>
      </c>
    </row>
    <row r="32" s="1" customFormat="1" customHeight="1" spans="1:7">
      <c r="A32" s="17" t="s">
        <v>24</v>
      </c>
      <c r="B32" s="17"/>
      <c r="C32" s="17"/>
      <c r="D32" s="17"/>
      <c r="E32" s="17"/>
      <c r="F32" s="18"/>
      <c r="G32" s="19">
        <f>SUM(G25:G31)</f>
        <v>0</v>
      </c>
    </row>
    <row r="33" s="1" customFormat="1" customHeight="1" spans="1:7">
      <c r="A33" s="11" t="s">
        <v>58</v>
      </c>
      <c r="B33" s="11"/>
      <c r="C33" s="11"/>
      <c r="D33" s="11"/>
      <c r="E33" s="11"/>
      <c r="F33" s="12"/>
      <c r="G33" s="12"/>
    </row>
    <row r="34" s="1" customFormat="1" customHeight="1" spans="1:7">
      <c r="A34" s="13">
        <v>21</v>
      </c>
      <c r="B34" s="21" t="s">
        <v>59</v>
      </c>
      <c r="C34" s="15" t="s">
        <v>60</v>
      </c>
      <c r="D34" s="22">
        <v>60</v>
      </c>
      <c r="E34" s="22" t="s">
        <v>61</v>
      </c>
      <c r="F34" s="24"/>
      <c r="G34" s="16">
        <f t="shared" ref="G34:G37" si="2">D34*F34</f>
        <v>0</v>
      </c>
    </row>
    <row r="35" s="1" customFormat="1" customHeight="1" spans="1:7">
      <c r="A35" s="13">
        <v>22</v>
      </c>
      <c r="B35" s="21" t="s">
        <v>62</v>
      </c>
      <c r="C35" s="15" t="s">
        <v>63</v>
      </c>
      <c r="D35" s="22">
        <v>3</v>
      </c>
      <c r="E35" s="22" t="s">
        <v>64</v>
      </c>
      <c r="F35" s="24"/>
      <c r="G35" s="16">
        <f t="shared" si="2"/>
        <v>0</v>
      </c>
    </row>
    <row r="36" s="1" customFormat="1" customHeight="1" spans="1:7">
      <c r="A36" s="13">
        <v>23</v>
      </c>
      <c r="B36" s="21" t="s">
        <v>65</v>
      </c>
      <c r="C36" s="15" t="s">
        <v>66</v>
      </c>
      <c r="D36" s="22">
        <v>3</v>
      </c>
      <c r="E36" s="22" t="s">
        <v>64</v>
      </c>
      <c r="F36" s="24"/>
      <c r="G36" s="16">
        <f t="shared" si="2"/>
        <v>0</v>
      </c>
    </row>
    <row r="37" s="1" customFormat="1" customHeight="1" spans="1:7">
      <c r="A37" s="13">
        <v>24</v>
      </c>
      <c r="B37" s="21" t="s">
        <v>67</v>
      </c>
      <c r="C37" s="15" t="s">
        <v>68</v>
      </c>
      <c r="D37" s="22">
        <v>2</v>
      </c>
      <c r="E37" s="22" t="s">
        <v>69</v>
      </c>
      <c r="F37" s="24"/>
      <c r="G37" s="16">
        <f t="shared" si="2"/>
        <v>0</v>
      </c>
    </row>
    <row r="38" s="1" customFormat="1" customHeight="1" spans="1:7">
      <c r="A38" s="17" t="s">
        <v>24</v>
      </c>
      <c r="B38" s="17"/>
      <c r="C38" s="17"/>
      <c r="D38" s="17"/>
      <c r="E38" s="17"/>
      <c r="F38" s="18"/>
      <c r="G38" s="19">
        <f>SUM(G34:G37)</f>
        <v>0</v>
      </c>
    </row>
    <row r="39" s="1" customFormat="1" customHeight="1" spans="1:7">
      <c r="A39" s="11" t="s">
        <v>70</v>
      </c>
      <c r="B39" s="11"/>
      <c r="C39" s="11"/>
      <c r="D39" s="11"/>
      <c r="E39" s="11"/>
      <c r="F39" s="12"/>
      <c r="G39" s="12"/>
    </row>
    <row r="40" s="1" customFormat="1" customHeight="1" spans="1:7">
      <c r="A40" s="13">
        <v>25</v>
      </c>
      <c r="B40" s="25" t="s">
        <v>71</v>
      </c>
      <c r="C40" s="15" t="s">
        <v>72</v>
      </c>
      <c r="D40" s="13">
        <v>6</v>
      </c>
      <c r="E40" s="13" t="s">
        <v>73</v>
      </c>
      <c r="F40" s="16"/>
      <c r="G40" s="16">
        <f t="shared" ref="G40:G47" si="3">D40*F40</f>
        <v>0</v>
      </c>
    </row>
    <row r="41" s="1" customFormat="1" customHeight="1" spans="1:7">
      <c r="A41" s="13">
        <v>26</v>
      </c>
      <c r="B41" s="26"/>
      <c r="C41" s="15" t="s">
        <v>74</v>
      </c>
      <c r="D41" s="13">
        <v>2</v>
      </c>
      <c r="E41" s="13" t="s">
        <v>73</v>
      </c>
      <c r="F41" s="16"/>
      <c r="G41" s="16">
        <f t="shared" si="3"/>
        <v>0</v>
      </c>
    </row>
    <row r="42" s="1" customFormat="1" customHeight="1" spans="1:7">
      <c r="A42" s="13">
        <v>27</v>
      </c>
      <c r="B42" s="26"/>
      <c r="C42" s="15" t="s">
        <v>75</v>
      </c>
      <c r="D42" s="13">
        <v>2</v>
      </c>
      <c r="E42" s="13" t="s">
        <v>73</v>
      </c>
      <c r="F42" s="16"/>
      <c r="G42" s="16">
        <f t="shared" si="3"/>
        <v>0</v>
      </c>
    </row>
    <row r="43" s="1" customFormat="1" customHeight="1" spans="1:7">
      <c r="A43" s="13">
        <v>28</v>
      </c>
      <c r="B43" s="27"/>
      <c r="C43" s="15" t="s">
        <v>76</v>
      </c>
      <c r="D43" s="13">
        <v>4</v>
      </c>
      <c r="E43" s="13" t="s">
        <v>73</v>
      </c>
      <c r="F43" s="16"/>
      <c r="G43" s="16">
        <f t="shared" si="3"/>
        <v>0</v>
      </c>
    </row>
    <row r="44" s="1" customFormat="1" customHeight="1" spans="1:7">
      <c r="A44" s="13">
        <v>29</v>
      </c>
      <c r="B44" s="25" t="s">
        <v>77</v>
      </c>
      <c r="C44" s="15" t="s">
        <v>78</v>
      </c>
      <c r="D44" s="13">
        <v>8</v>
      </c>
      <c r="E44" s="13" t="s">
        <v>79</v>
      </c>
      <c r="F44" s="16"/>
      <c r="G44" s="16">
        <f t="shared" si="3"/>
        <v>0</v>
      </c>
    </row>
    <row r="45" s="1" customFormat="1" customHeight="1" spans="1:7">
      <c r="A45" s="13">
        <v>30</v>
      </c>
      <c r="B45" s="26"/>
      <c r="C45" s="15" t="s">
        <v>80</v>
      </c>
      <c r="D45" s="13">
        <v>6</v>
      </c>
      <c r="E45" s="13" t="s">
        <v>79</v>
      </c>
      <c r="F45" s="16"/>
      <c r="G45" s="16">
        <f t="shared" si="3"/>
        <v>0</v>
      </c>
    </row>
    <row r="46" s="1" customFormat="1" customHeight="1" spans="1:7">
      <c r="A46" s="13">
        <v>31</v>
      </c>
      <c r="B46" s="26"/>
      <c r="C46" s="15" t="s">
        <v>81</v>
      </c>
      <c r="D46" s="13">
        <v>4</v>
      </c>
      <c r="E46" s="13" t="s">
        <v>82</v>
      </c>
      <c r="F46" s="16"/>
      <c r="G46" s="16">
        <f t="shared" si="3"/>
        <v>0</v>
      </c>
    </row>
    <row r="47" s="1" customFormat="1" customHeight="1" spans="1:7">
      <c r="A47" s="13">
        <v>32</v>
      </c>
      <c r="B47" s="26"/>
      <c r="C47" s="15" t="s">
        <v>83</v>
      </c>
      <c r="D47" s="13">
        <v>6</v>
      </c>
      <c r="E47" s="13" t="s">
        <v>82</v>
      </c>
      <c r="F47" s="16"/>
      <c r="G47" s="16">
        <f t="shared" si="3"/>
        <v>0</v>
      </c>
    </row>
    <row r="48" s="1" customFormat="1" customHeight="1" spans="1:7">
      <c r="A48" s="13">
        <v>33</v>
      </c>
      <c r="B48" s="27"/>
      <c r="C48" s="15" t="s">
        <v>84</v>
      </c>
      <c r="D48" s="13">
        <v>15</v>
      </c>
      <c r="E48" s="13" t="s">
        <v>82</v>
      </c>
      <c r="F48" s="16"/>
      <c r="G48" s="16">
        <f t="shared" ref="G48:G58" si="4">D48*F48</f>
        <v>0</v>
      </c>
    </row>
    <row r="49" s="1" customFormat="1" customHeight="1" spans="1:7">
      <c r="A49" s="13">
        <v>34</v>
      </c>
      <c r="B49" s="25" t="s">
        <v>85</v>
      </c>
      <c r="C49" s="15" t="s">
        <v>86</v>
      </c>
      <c r="D49" s="13">
        <v>1</v>
      </c>
      <c r="E49" s="13" t="s">
        <v>73</v>
      </c>
      <c r="F49" s="16"/>
      <c r="G49" s="16">
        <f t="shared" si="4"/>
        <v>0</v>
      </c>
    </row>
    <row r="50" s="1" customFormat="1" customHeight="1" spans="1:7">
      <c r="A50" s="13">
        <v>35</v>
      </c>
      <c r="B50" s="26"/>
      <c r="C50" s="15" t="s">
        <v>87</v>
      </c>
      <c r="D50" s="13">
        <v>8</v>
      </c>
      <c r="E50" s="13" t="s">
        <v>73</v>
      </c>
      <c r="F50" s="16"/>
      <c r="G50" s="16">
        <f t="shared" si="4"/>
        <v>0</v>
      </c>
    </row>
    <row r="51" s="1" customFormat="1" customHeight="1" spans="1:7">
      <c r="A51" s="13">
        <v>36</v>
      </c>
      <c r="B51" s="26"/>
      <c r="C51" s="15" t="s">
        <v>88</v>
      </c>
      <c r="D51" s="13">
        <v>1</v>
      </c>
      <c r="E51" s="13" t="s">
        <v>73</v>
      </c>
      <c r="F51" s="16"/>
      <c r="G51" s="16">
        <f t="shared" si="4"/>
        <v>0</v>
      </c>
    </row>
    <row r="52" s="1" customFormat="1" customHeight="1" spans="1:7">
      <c r="A52" s="13">
        <v>37</v>
      </c>
      <c r="B52" s="26"/>
      <c r="C52" s="15" t="s">
        <v>89</v>
      </c>
      <c r="D52" s="13">
        <v>1</v>
      </c>
      <c r="E52" s="13" t="s">
        <v>73</v>
      </c>
      <c r="F52" s="16"/>
      <c r="G52" s="16">
        <f t="shared" si="4"/>
        <v>0</v>
      </c>
    </row>
    <row r="53" s="1" customFormat="1" customHeight="1" spans="1:7">
      <c r="A53" s="13">
        <v>38</v>
      </c>
      <c r="B53" s="26"/>
      <c r="C53" s="15" t="s">
        <v>90</v>
      </c>
      <c r="D53" s="13">
        <v>2</v>
      </c>
      <c r="E53" s="13" t="s">
        <v>73</v>
      </c>
      <c r="F53" s="16"/>
      <c r="G53" s="16">
        <f t="shared" si="4"/>
        <v>0</v>
      </c>
    </row>
    <row r="54" s="1" customFormat="1" customHeight="1" spans="1:7">
      <c r="A54" s="13">
        <v>39</v>
      </c>
      <c r="B54" s="26"/>
      <c r="C54" s="15" t="s">
        <v>91</v>
      </c>
      <c r="D54" s="13">
        <v>4</v>
      </c>
      <c r="E54" s="13" t="s">
        <v>79</v>
      </c>
      <c r="F54" s="16"/>
      <c r="G54" s="16">
        <f t="shared" ref="G54:G55" si="5">D54*F54</f>
        <v>0</v>
      </c>
    </row>
    <row r="55" s="1" customFormat="1" customHeight="1" spans="1:7">
      <c r="A55" s="13">
        <v>40</v>
      </c>
      <c r="B55" s="26"/>
      <c r="C55" s="15" t="s">
        <v>92</v>
      </c>
      <c r="D55" s="13">
        <v>1</v>
      </c>
      <c r="E55" s="13" t="s">
        <v>93</v>
      </c>
      <c r="F55" s="16"/>
      <c r="G55" s="16">
        <f t="shared" si="5"/>
        <v>0</v>
      </c>
    </row>
    <row r="56" s="1" customFormat="1" customHeight="1" spans="1:7">
      <c r="A56" s="13">
        <v>41</v>
      </c>
      <c r="B56" s="27"/>
      <c r="C56" s="15" t="s">
        <v>94</v>
      </c>
      <c r="D56" s="13">
        <v>1</v>
      </c>
      <c r="E56" s="13" t="s">
        <v>93</v>
      </c>
      <c r="F56" s="16"/>
      <c r="G56" s="16">
        <f t="shared" ref="G56" si="6">D56*F56</f>
        <v>0</v>
      </c>
    </row>
    <row r="57" s="1" customFormat="1" customHeight="1" spans="1:7">
      <c r="A57" s="13">
        <v>42</v>
      </c>
      <c r="B57" s="14" t="s">
        <v>95</v>
      </c>
      <c r="C57" s="15" t="s">
        <v>96</v>
      </c>
      <c r="D57" s="13">
        <v>3</v>
      </c>
      <c r="E57" s="13" t="s">
        <v>64</v>
      </c>
      <c r="F57" s="16"/>
      <c r="G57" s="16">
        <f t="shared" ref="G57" si="7">D57*F57</f>
        <v>0</v>
      </c>
    </row>
    <row r="58" s="1" customFormat="1" customHeight="1" spans="1:7">
      <c r="A58" s="13">
        <v>43</v>
      </c>
      <c r="B58" s="14" t="s">
        <v>67</v>
      </c>
      <c r="C58" s="15" t="s">
        <v>97</v>
      </c>
      <c r="D58" s="13">
        <v>2</v>
      </c>
      <c r="E58" s="13" t="s">
        <v>69</v>
      </c>
      <c r="F58" s="16"/>
      <c r="G58" s="16">
        <f t="shared" si="4"/>
        <v>0</v>
      </c>
    </row>
    <row r="59" s="1" customFormat="1" customHeight="1" spans="1:7">
      <c r="A59" s="17" t="s">
        <v>24</v>
      </c>
      <c r="B59" s="17"/>
      <c r="C59" s="17"/>
      <c r="D59" s="17"/>
      <c r="E59" s="17"/>
      <c r="F59" s="18"/>
      <c r="G59" s="19">
        <f>SUM(G40:G58)</f>
        <v>0</v>
      </c>
    </row>
    <row r="60" s="1" customFormat="1" customHeight="1" spans="1:7">
      <c r="A60" s="11" t="s">
        <v>98</v>
      </c>
      <c r="B60" s="28"/>
      <c r="C60" s="11"/>
      <c r="D60" s="11"/>
      <c r="E60" s="11"/>
      <c r="F60" s="12"/>
      <c r="G60" s="12"/>
    </row>
    <row r="61" s="1" customFormat="1" customHeight="1" spans="1:7">
      <c r="A61" s="29">
        <v>44</v>
      </c>
      <c r="B61" s="30" t="s">
        <v>99</v>
      </c>
      <c r="C61" s="31" t="s">
        <v>100</v>
      </c>
      <c r="D61" s="13">
        <v>50</v>
      </c>
      <c r="E61" s="13" t="s">
        <v>82</v>
      </c>
      <c r="F61" s="16"/>
      <c r="G61" s="16">
        <f t="shared" ref="G61:G70" si="8">D61*F61</f>
        <v>0</v>
      </c>
    </row>
    <row r="62" s="1" customFormat="1" customHeight="1" spans="1:7">
      <c r="A62" s="29">
        <v>45</v>
      </c>
      <c r="B62" s="30"/>
      <c r="C62" s="31" t="s">
        <v>101</v>
      </c>
      <c r="D62" s="13">
        <v>25</v>
      </c>
      <c r="E62" s="13" t="s">
        <v>82</v>
      </c>
      <c r="F62" s="16"/>
      <c r="G62" s="16">
        <f t="shared" si="8"/>
        <v>0</v>
      </c>
    </row>
    <row r="63" s="1" customFormat="1" customHeight="1" spans="1:7">
      <c r="A63" s="29">
        <v>46</v>
      </c>
      <c r="B63" s="30"/>
      <c r="C63" s="31" t="s">
        <v>102</v>
      </c>
      <c r="D63" s="13">
        <v>12</v>
      </c>
      <c r="E63" s="13" t="s">
        <v>82</v>
      </c>
      <c r="F63" s="16"/>
      <c r="G63" s="16">
        <f t="shared" si="8"/>
        <v>0</v>
      </c>
    </row>
    <row r="64" s="1" customFormat="1" customHeight="1" spans="1:7">
      <c r="A64" s="29">
        <v>47</v>
      </c>
      <c r="B64" s="30"/>
      <c r="C64" s="31" t="s">
        <v>103</v>
      </c>
      <c r="D64" s="13">
        <v>2</v>
      </c>
      <c r="E64" s="13" t="s">
        <v>73</v>
      </c>
      <c r="F64" s="16"/>
      <c r="G64" s="16">
        <f t="shared" si="8"/>
        <v>0</v>
      </c>
    </row>
    <row r="65" s="1" customFormat="1" customHeight="1" spans="1:7">
      <c r="A65" s="29">
        <v>48</v>
      </c>
      <c r="B65" s="30"/>
      <c r="C65" s="31" t="s">
        <v>104</v>
      </c>
      <c r="D65" s="13">
        <v>4</v>
      </c>
      <c r="E65" s="13" t="s">
        <v>73</v>
      </c>
      <c r="F65" s="16"/>
      <c r="G65" s="16">
        <f t="shared" si="8"/>
        <v>0</v>
      </c>
    </row>
    <row r="66" s="1" customFormat="1" customHeight="1" spans="1:7">
      <c r="A66" s="29">
        <v>49</v>
      </c>
      <c r="B66" s="30"/>
      <c r="C66" s="31" t="s">
        <v>105</v>
      </c>
      <c r="D66" s="13">
        <v>2</v>
      </c>
      <c r="E66" s="13" t="s">
        <v>79</v>
      </c>
      <c r="F66" s="16"/>
      <c r="G66" s="16">
        <f t="shared" si="8"/>
        <v>0</v>
      </c>
    </row>
    <row r="67" s="1" customFormat="1" customHeight="1" spans="1:7">
      <c r="A67" s="29">
        <v>50</v>
      </c>
      <c r="B67" s="30"/>
      <c r="C67" s="31" t="s">
        <v>106</v>
      </c>
      <c r="D67" s="13">
        <v>2</v>
      </c>
      <c r="E67" s="13" t="s">
        <v>82</v>
      </c>
      <c r="F67" s="16"/>
      <c r="G67" s="16">
        <f t="shared" si="8"/>
        <v>0</v>
      </c>
    </row>
    <row r="68" s="1" customFormat="1" customHeight="1" spans="1:7">
      <c r="A68" s="29">
        <v>51</v>
      </c>
      <c r="B68" s="30" t="s">
        <v>107</v>
      </c>
      <c r="C68" s="31" t="s">
        <v>108</v>
      </c>
      <c r="D68" s="13">
        <v>1</v>
      </c>
      <c r="E68" s="13" t="s">
        <v>79</v>
      </c>
      <c r="F68" s="16"/>
      <c r="G68" s="16">
        <f t="shared" si="8"/>
        <v>0</v>
      </c>
    </row>
    <row r="69" customHeight="1" spans="1:7">
      <c r="A69" s="29">
        <v>52</v>
      </c>
      <c r="B69" s="30" t="s">
        <v>109</v>
      </c>
      <c r="C69" s="31" t="s">
        <v>110</v>
      </c>
      <c r="D69" s="13">
        <v>3</v>
      </c>
      <c r="E69" s="13" t="s">
        <v>64</v>
      </c>
      <c r="F69" s="16"/>
      <c r="G69" s="16">
        <f t="shared" si="8"/>
        <v>0</v>
      </c>
    </row>
    <row r="70" customHeight="1" spans="1:7">
      <c r="A70" s="29">
        <v>53</v>
      </c>
      <c r="B70" s="30" t="s">
        <v>67</v>
      </c>
      <c r="C70" s="31" t="s">
        <v>111</v>
      </c>
      <c r="D70" s="13">
        <v>2</v>
      </c>
      <c r="E70" s="13" t="s">
        <v>69</v>
      </c>
      <c r="F70" s="16"/>
      <c r="G70" s="16">
        <f t="shared" si="8"/>
        <v>0</v>
      </c>
    </row>
    <row r="71" customHeight="1" spans="1:7">
      <c r="A71" s="17" t="s">
        <v>24</v>
      </c>
      <c r="B71" s="32"/>
      <c r="C71" s="17"/>
      <c r="D71" s="17"/>
      <c r="E71" s="17"/>
      <c r="F71" s="18"/>
      <c r="G71" s="19">
        <f>SUM(G61:G70)</f>
        <v>0</v>
      </c>
    </row>
    <row r="72" customHeight="1" spans="1:7">
      <c r="A72" s="11" t="s">
        <v>112</v>
      </c>
      <c r="B72" s="28"/>
      <c r="C72" s="11"/>
      <c r="D72" s="11"/>
      <c r="E72" s="11"/>
      <c r="F72" s="12"/>
      <c r="G72" s="12"/>
    </row>
    <row r="73" customHeight="1" spans="1:7">
      <c r="A73" s="29">
        <v>54</v>
      </c>
      <c r="B73" s="30" t="s">
        <v>113</v>
      </c>
      <c r="C73" s="31" t="s">
        <v>114</v>
      </c>
      <c r="D73" s="33">
        <v>1</v>
      </c>
      <c r="E73" s="33" t="s">
        <v>39</v>
      </c>
      <c r="F73" s="34"/>
      <c r="G73" s="34">
        <f t="shared" ref="G73:G81" si="9">D73*F73</f>
        <v>0</v>
      </c>
    </row>
    <row r="74" customHeight="1" spans="1:7">
      <c r="A74" s="29">
        <v>55</v>
      </c>
      <c r="B74" s="30"/>
      <c r="C74" s="31" t="s">
        <v>115</v>
      </c>
      <c r="D74" s="35"/>
      <c r="E74" s="35"/>
      <c r="F74" s="36"/>
      <c r="G74" s="36"/>
    </row>
    <row r="75" customHeight="1" spans="1:7">
      <c r="A75" s="29">
        <v>56</v>
      </c>
      <c r="B75" s="30"/>
      <c r="C75" s="31" t="s">
        <v>116</v>
      </c>
      <c r="D75" s="37"/>
      <c r="E75" s="37"/>
      <c r="F75" s="38"/>
      <c r="G75" s="38"/>
    </row>
    <row r="76" customHeight="1" spans="1:7">
      <c r="A76" s="29">
        <v>57</v>
      </c>
      <c r="B76" s="30" t="s">
        <v>117</v>
      </c>
      <c r="C76" s="31" t="s">
        <v>118</v>
      </c>
      <c r="D76" s="33">
        <v>1</v>
      </c>
      <c r="E76" s="33" t="s">
        <v>39</v>
      </c>
      <c r="F76" s="34"/>
      <c r="G76" s="34">
        <f t="shared" si="9"/>
        <v>0</v>
      </c>
    </row>
    <row r="77" customHeight="1" spans="1:7">
      <c r="A77" s="29">
        <v>58</v>
      </c>
      <c r="B77" s="30"/>
      <c r="C77" s="31" t="s">
        <v>119</v>
      </c>
      <c r="D77" s="35"/>
      <c r="E77" s="35"/>
      <c r="F77" s="36"/>
      <c r="G77" s="36"/>
    </row>
    <row r="78" customHeight="1" spans="1:7">
      <c r="A78" s="29">
        <v>59</v>
      </c>
      <c r="B78" s="30"/>
      <c r="C78" s="31" t="s">
        <v>120</v>
      </c>
      <c r="D78" s="35"/>
      <c r="E78" s="35"/>
      <c r="F78" s="36"/>
      <c r="G78" s="36"/>
    </row>
    <row r="79" customHeight="1" spans="1:7">
      <c r="A79" s="29">
        <v>60</v>
      </c>
      <c r="B79" s="30"/>
      <c r="C79" s="31" t="s">
        <v>121</v>
      </c>
      <c r="D79" s="37"/>
      <c r="E79" s="37"/>
      <c r="F79" s="38"/>
      <c r="G79" s="38"/>
    </row>
    <row r="80" customHeight="1" spans="1:7">
      <c r="A80" s="29">
        <v>61</v>
      </c>
      <c r="B80" s="30" t="s">
        <v>122</v>
      </c>
      <c r="C80" s="31" t="s">
        <v>123</v>
      </c>
      <c r="D80" s="13">
        <v>2</v>
      </c>
      <c r="E80" s="13" t="s">
        <v>124</v>
      </c>
      <c r="F80" s="16"/>
      <c r="G80" s="16">
        <f t="shared" si="9"/>
        <v>0</v>
      </c>
    </row>
    <row r="81" customHeight="1" spans="1:7">
      <c r="A81" s="29">
        <v>62</v>
      </c>
      <c r="B81" s="30" t="s">
        <v>125</v>
      </c>
      <c r="C81" s="31" t="s">
        <v>126</v>
      </c>
      <c r="D81" s="13">
        <v>1</v>
      </c>
      <c r="E81" s="13" t="s">
        <v>39</v>
      </c>
      <c r="F81" s="16"/>
      <c r="G81" s="16">
        <f t="shared" si="9"/>
        <v>0</v>
      </c>
    </row>
    <row r="82" customHeight="1" spans="1:7">
      <c r="A82" s="17" t="s">
        <v>24</v>
      </c>
      <c r="B82" s="32"/>
      <c r="C82" s="17"/>
      <c r="D82" s="17"/>
      <c r="E82" s="17"/>
      <c r="F82" s="18"/>
      <c r="G82" s="19">
        <f>SUM(G73:G81)</f>
        <v>0</v>
      </c>
    </row>
    <row r="83" customHeight="1" spans="1:7">
      <c r="A83" s="11" t="s">
        <v>127</v>
      </c>
      <c r="B83" s="28"/>
      <c r="C83" s="11"/>
      <c r="D83" s="11"/>
      <c r="E83" s="11"/>
      <c r="F83" s="12"/>
      <c r="G83" s="12"/>
    </row>
    <row r="84" customHeight="1" spans="1:7">
      <c r="A84" s="29">
        <v>63</v>
      </c>
      <c r="B84" s="30" t="s">
        <v>128</v>
      </c>
      <c r="C84" s="31" t="s">
        <v>129</v>
      </c>
      <c r="D84" s="33">
        <v>500</v>
      </c>
      <c r="E84" s="33" t="s">
        <v>130</v>
      </c>
      <c r="F84" s="34"/>
      <c r="G84" s="34">
        <f t="shared" ref="G84:G88" si="10">D84*F84</f>
        <v>0</v>
      </c>
    </row>
    <row r="85" customHeight="1" spans="1:7">
      <c r="A85" s="29">
        <v>64</v>
      </c>
      <c r="B85" s="30"/>
      <c r="C85" s="31" t="s">
        <v>131</v>
      </c>
      <c r="D85" s="37"/>
      <c r="E85" s="37"/>
      <c r="F85" s="38"/>
      <c r="G85" s="38"/>
    </row>
    <row r="86" customHeight="1" spans="1:7">
      <c r="A86" s="29">
        <v>65</v>
      </c>
      <c r="B86" s="30" t="s">
        <v>132</v>
      </c>
      <c r="C86" s="31" t="s">
        <v>133</v>
      </c>
      <c r="D86" s="13">
        <v>1</v>
      </c>
      <c r="E86" s="13" t="s">
        <v>79</v>
      </c>
      <c r="F86" s="16"/>
      <c r="G86" s="16">
        <f t="shared" si="10"/>
        <v>0</v>
      </c>
    </row>
    <row r="87" customHeight="1" spans="1:7">
      <c r="A87" s="29">
        <v>66</v>
      </c>
      <c r="B87" s="30" t="s">
        <v>134</v>
      </c>
      <c r="C87" s="31" t="s">
        <v>135</v>
      </c>
      <c r="D87" s="13">
        <v>1</v>
      </c>
      <c r="E87" s="13" t="s">
        <v>79</v>
      </c>
      <c r="F87" s="16"/>
      <c r="G87" s="16">
        <f t="shared" si="10"/>
        <v>0</v>
      </c>
    </row>
    <row r="88" customHeight="1" spans="1:7">
      <c r="A88" s="29">
        <v>67</v>
      </c>
      <c r="B88" s="30" t="s">
        <v>136</v>
      </c>
      <c r="C88" s="31" t="s">
        <v>137</v>
      </c>
      <c r="D88" s="13">
        <v>1</v>
      </c>
      <c r="E88" s="13" t="s">
        <v>79</v>
      </c>
      <c r="F88" s="16"/>
      <c r="G88" s="16">
        <f t="shared" si="10"/>
        <v>0</v>
      </c>
    </row>
    <row r="89" customHeight="1" spans="1:7">
      <c r="A89" s="29">
        <v>68</v>
      </c>
      <c r="B89" s="30" t="s">
        <v>138</v>
      </c>
      <c r="C89" s="31" t="s">
        <v>139</v>
      </c>
      <c r="D89" s="33">
        <v>800</v>
      </c>
      <c r="E89" s="33" t="s">
        <v>140</v>
      </c>
      <c r="F89" s="34"/>
      <c r="G89" s="34">
        <f t="shared" ref="G89" si="11">D89*F89</f>
        <v>0</v>
      </c>
    </row>
    <row r="90" customHeight="1" spans="1:7">
      <c r="A90" s="29">
        <v>69</v>
      </c>
      <c r="B90" s="30"/>
      <c r="C90" s="31" t="s">
        <v>141</v>
      </c>
      <c r="D90" s="37"/>
      <c r="E90" s="37"/>
      <c r="F90" s="38"/>
      <c r="G90" s="38"/>
    </row>
    <row r="91" customHeight="1" spans="1:7">
      <c r="A91" s="17" t="s">
        <v>24</v>
      </c>
      <c r="B91" s="32"/>
      <c r="C91" s="17"/>
      <c r="D91" s="17"/>
      <c r="E91" s="17"/>
      <c r="F91" s="18"/>
      <c r="G91" s="19">
        <f>SUM(G84:G90)</f>
        <v>0</v>
      </c>
    </row>
    <row r="92" customHeight="1" spans="1:7">
      <c r="A92" s="11" t="s">
        <v>142</v>
      </c>
      <c r="B92" s="11"/>
      <c r="C92" s="11"/>
      <c r="D92" s="11"/>
      <c r="E92" s="11"/>
      <c r="F92" s="12"/>
      <c r="G92" s="12"/>
    </row>
    <row r="93" customHeight="1" spans="1:7">
      <c r="A93" s="13">
        <v>70</v>
      </c>
      <c r="B93" s="39" t="s">
        <v>143</v>
      </c>
      <c r="C93" s="15" t="s">
        <v>144</v>
      </c>
      <c r="D93" s="40">
        <v>1</v>
      </c>
      <c r="E93" s="40" t="s">
        <v>35</v>
      </c>
      <c r="F93" s="41"/>
      <c r="G93" s="34">
        <f t="shared" ref="G93:G100" si="12">D93*F93</f>
        <v>0</v>
      </c>
    </row>
    <row r="94" customHeight="1" spans="1:7">
      <c r="A94" s="13">
        <v>71</v>
      </c>
      <c r="B94" s="42"/>
      <c r="C94" s="15" t="s">
        <v>145</v>
      </c>
      <c r="D94" s="43"/>
      <c r="E94" s="43"/>
      <c r="F94" s="44"/>
      <c r="G94" s="38"/>
    </row>
    <row r="95" customHeight="1" spans="1:7">
      <c r="A95" s="13">
        <v>72</v>
      </c>
      <c r="B95" s="42"/>
      <c r="C95" s="15" t="s">
        <v>146</v>
      </c>
      <c r="D95" s="22">
        <v>3</v>
      </c>
      <c r="E95" s="22" t="s">
        <v>147</v>
      </c>
      <c r="F95" s="20"/>
      <c r="G95" s="16">
        <f t="shared" si="12"/>
        <v>0</v>
      </c>
    </row>
    <row r="96" customHeight="1" spans="1:7">
      <c r="A96" s="13">
        <v>73</v>
      </c>
      <c r="B96" s="42"/>
      <c r="C96" s="15" t="s">
        <v>148</v>
      </c>
      <c r="D96" s="22">
        <v>10</v>
      </c>
      <c r="E96" s="22" t="s">
        <v>149</v>
      </c>
      <c r="F96" s="20"/>
      <c r="G96" s="16">
        <f t="shared" si="12"/>
        <v>0</v>
      </c>
    </row>
    <row r="97" customHeight="1" spans="1:7">
      <c r="A97" s="13">
        <v>74</v>
      </c>
      <c r="B97" s="42"/>
      <c r="C97" s="15" t="s">
        <v>150</v>
      </c>
      <c r="D97" s="40">
        <v>1</v>
      </c>
      <c r="E97" s="40" t="s">
        <v>35</v>
      </c>
      <c r="F97" s="41"/>
      <c r="G97" s="34">
        <f t="shared" ref="G97" si="13">D97*F97</f>
        <v>0</v>
      </c>
    </row>
    <row r="98" customHeight="1" spans="1:7">
      <c r="A98" s="13">
        <v>75</v>
      </c>
      <c r="B98" s="42"/>
      <c r="C98" s="15" t="s">
        <v>151</v>
      </c>
      <c r="D98" s="43"/>
      <c r="E98" s="43"/>
      <c r="F98" s="44"/>
      <c r="G98" s="38"/>
    </row>
    <row r="99" customHeight="1" spans="1:7">
      <c r="A99" s="13">
        <v>76</v>
      </c>
      <c r="B99" s="42"/>
      <c r="C99" s="15" t="s">
        <v>152</v>
      </c>
      <c r="D99" s="22">
        <v>5</v>
      </c>
      <c r="E99" s="22" t="s">
        <v>35</v>
      </c>
      <c r="F99" s="20"/>
      <c r="G99" s="16">
        <f t="shared" si="12"/>
        <v>0</v>
      </c>
    </row>
    <row r="100" customHeight="1" spans="1:7">
      <c r="A100" s="13">
        <v>77</v>
      </c>
      <c r="B100" s="45"/>
      <c r="C100" s="15" t="s">
        <v>153</v>
      </c>
      <c r="D100" s="22">
        <v>3</v>
      </c>
      <c r="E100" s="22" t="s">
        <v>149</v>
      </c>
      <c r="F100" s="20"/>
      <c r="G100" s="16">
        <f t="shared" si="12"/>
        <v>0</v>
      </c>
    </row>
    <row r="101" customHeight="1" spans="1:7">
      <c r="A101" s="17" t="s">
        <v>24</v>
      </c>
      <c r="B101" s="17"/>
      <c r="C101" s="17"/>
      <c r="D101" s="17"/>
      <c r="E101" s="17"/>
      <c r="F101" s="18"/>
      <c r="G101" s="19">
        <f>SUM(G93:G100)</f>
        <v>0</v>
      </c>
    </row>
    <row r="102" customHeight="1" spans="1:7">
      <c r="A102" s="46" t="s">
        <v>154</v>
      </c>
      <c r="B102" s="46"/>
      <c r="C102" s="46"/>
      <c r="D102" s="46"/>
      <c r="E102" s="46"/>
      <c r="F102" s="47"/>
      <c r="G102" s="19">
        <f>G101+G32+G23+G19+G16+G11+G38+G59+G71+G82+G91</f>
        <v>0</v>
      </c>
    </row>
    <row r="103" customHeight="1" spans="1:7">
      <c r="A103" s="1"/>
      <c r="D103" s="48"/>
      <c r="E103" s="48"/>
      <c r="G103" s="49"/>
    </row>
    <row r="104" customHeight="1" spans="1:7">
      <c r="A104" s="1"/>
      <c r="D104" s="48"/>
      <c r="E104" s="48"/>
      <c r="G104" s="49"/>
    </row>
    <row r="105" customHeight="1" spans="1:7">
      <c r="A105" s="1"/>
      <c r="D105" s="48"/>
      <c r="E105" s="48"/>
      <c r="G105" s="49"/>
    </row>
    <row r="106" customHeight="1" spans="1:7">
      <c r="A106" s="1"/>
      <c r="D106" s="48"/>
      <c r="E106" s="48"/>
      <c r="G106" s="49"/>
    </row>
    <row r="107" customHeight="1" spans="1:7">
      <c r="A107" s="1"/>
      <c r="D107" s="48"/>
      <c r="E107" s="48"/>
      <c r="G107" s="49"/>
    </row>
    <row r="108" customHeight="1" spans="1:7">
      <c r="A108" s="1"/>
      <c r="D108" s="48"/>
      <c r="E108" s="48"/>
      <c r="G108" s="49"/>
    </row>
    <row r="109" customHeight="1" spans="1:7">
      <c r="A109" s="1"/>
      <c r="D109" s="48"/>
      <c r="E109" s="48"/>
      <c r="G109" s="49"/>
    </row>
    <row r="110" customHeight="1" spans="1:7">
      <c r="A110" s="1"/>
      <c r="D110" s="48"/>
      <c r="E110" s="48"/>
      <c r="G110" s="49"/>
    </row>
    <row r="111" customHeight="1" spans="1:7">
      <c r="A111" s="1"/>
      <c r="D111" s="48"/>
      <c r="E111" s="48"/>
      <c r="G111" s="49"/>
    </row>
    <row r="112" customHeight="1" spans="1:7">
      <c r="A112" s="1"/>
      <c r="D112" s="48"/>
      <c r="E112" s="48"/>
      <c r="G112" s="49"/>
    </row>
    <row r="113" customHeight="1" spans="1:7">
      <c r="A113" s="1"/>
      <c r="D113" s="48"/>
      <c r="E113" s="48"/>
      <c r="G113" s="49"/>
    </row>
    <row r="114" customHeight="1" spans="1:7">
      <c r="A114" s="1"/>
      <c r="D114" s="48"/>
      <c r="E114" s="48"/>
      <c r="G114" s="49"/>
    </row>
    <row r="115" customHeight="1" spans="1:7">
      <c r="A115" s="1"/>
      <c r="D115" s="48"/>
      <c r="E115" s="48"/>
      <c r="G115" s="49"/>
    </row>
    <row r="116" customHeight="1" spans="1:7">
      <c r="A116" s="1"/>
      <c r="D116" s="48"/>
      <c r="E116" s="48"/>
      <c r="G116" s="49"/>
    </row>
    <row r="117" customHeight="1" spans="1:7">
      <c r="A117" s="1"/>
      <c r="D117" s="48"/>
      <c r="E117" s="48"/>
      <c r="G117" s="49"/>
    </row>
    <row r="118" customHeight="1" spans="1:7">
      <c r="A118" s="1"/>
      <c r="D118" s="48"/>
      <c r="E118" s="48"/>
      <c r="G118" s="49"/>
    </row>
    <row r="119" customHeight="1" spans="1:7">
      <c r="A119" s="1"/>
      <c r="D119" s="48"/>
      <c r="E119" s="48"/>
      <c r="G119" s="49"/>
    </row>
  </sheetData>
  <mergeCells count="58">
    <mergeCell ref="A1:G1"/>
    <mergeCell ref="A3:G3"/>
    <mergeCell ref="A11:F11"/>
    <mergeCell ref="A12:G12"/>
    <mergeCell ref="A16:F16"/>
    <mergeCell ref="A17:G17"/>
    <mergeCell ref="A19:F19"/>
    <mergeCell ref="A20:G20"/>
    <mergeCell ref="A23:F23"/>
    <mergeCell ref="A24:G24"/>
    <mergeCell ref="A32:F32"/>
    <mergeCell ref="A33:G33"/>
    <mergeCell ref="A38:F38"/>
    <mergeCell ref="A39:G39"/>
    <mergeCell ref="A59:F59"/>
    <mergeCell ref="A60:G60"/>
    <mergeCell ref="A71:F71"/>
    <mergeCell ref="A72:G72"/>
    <mergeCell ref="A82:F82"/>
    <mergeCell ref="A83:G83"/>
    <mergeCell ref="A91:F91"/>
    <mergeCell ref="A92:G92"/>
    <mergeCell ref="A101:F101"/>
    <mergeCell ref="A102:F102"/>
    <mergeCell ref="B29:B30"/>
    <mergeCell ref="B40:B43"/>
    <mergeCell ref="B44:B48"/>
    <mergeCell ref="B49:B56"/>
    <mergeCell ref="B61:B67"/>
    <mergeCell ref="B73:B75"/>
    <mergeCell ref="B76:B79"/>
    <mergeCell ref="B84:B85"/>
    <mergeCell ref="B89:B90"/>
    <mergeCell ref="B93:B100"/>
    <mergeCell ref="D73:D75"/>
    <mergeCell ref="D76:D79"/>
    <mergeCell ref="D84:D85"/>
    <mergeCell ref="D89:D90"/>
    <mergeCell ref="D93:D94"/>
    <mergeCell ref="D97:D98"/>
    <mergeCell ref="E73:E75"/>
    <mergeCell ref="E76:E79"/>
    <mergeCell ref="E84:E85"/>
    <mergeCell ref="E89:E90"/>
    <mergeCell ref="E93:E94"/>
    <mergeCell ref="E97:E98"/>
    <mergeCell ref="F73:F75"/>
    <mergeCell ref="F76:F79"/>
    <mergeCell ref="F84:F85"/>
    <mergeCell ref="F89:F90"/>
    <mergeCell ref="F93:F94"/>
    <mergeCell ref="F97:F98"/>
    <mergeCell ref="G73:G75"/>
    <mergeCell ref="G76:G79"/>
    <mergeCell ref="G84:G85"/>
    <mergeCell ref="G89:G90"/>
    <mergeCell ref="G93:G94"/>
    <mergeCell ref="G97:G9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纪兴盟</cp:lastModifiedBy>
  <dcterms:created xsi:type="dcterms:W3CDTF">2006-09-16T00:00:00Z</dcterms:created>
  <dcterms:modified xsi:type="dcterms:W3CDTF">2025-10-29T03:54:22Z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63E4D168647442968F9762E987C42A4D_13</vt:lpwstr>
  </property>
  <property fmtid="{D5CDD505-2E9C-101B-9397-08002B2CF9AE}" pid="3" name="KSOProductBuildVer">
    <vt:lpwstr>2052-12.1.0.23125</vt:lpwstr>
  </property>
</Properties>
</file>