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物流科\非医用物资管理岗\纸巾\2025年\征集资料\"/>
    </mc:Choice>
  </mc:AlternateContent>
  <bookViews>
    <workbookView xWindow="2685" yWindow="1500" windowWidth="28245" windowHeight="17445" activeTab="1"/>
  </bookViews>
  <sheets>
    <sheet name="包组一纸巾纸擦手纸" sheetId="1" r:id="rId1"/>
    <sheet name="包组二外科擦手纸" sheetId="2" r:id="rId2"/>
  </sheets>
  <calcPr calcId="162913"/>
</workbook>
</file>

<file path=xl/calcChain.xml><?xml version="1.0" encoding="utf-8"?>
<calcChain xmlns="http://schemas.openxmlformats.org/spreadsheetml/2006/main">
  <c r="H7" i="2" l="1"/>
  <c r="G8" i="2" s="1"/>
  <c r="C8" i="2" s="1"/>
  <c r="I23" i="1"/>
  <c r="I22" i="1"/>
  <c r="I21" i="1"/>
  <c r="H24" i="1" s="1"/>
  <c r="C24" i="1" s="1"/>
  <c r="I16" i="1"/>
  <c r="I15" i="1"/>
  <c r="I14" i="1"/>
  <c r="I13" i="1"/>
  <c r="I12" i="1"/>
  <c r="I11" i="1"/>
  <c r="I10" i="1"/>
  <c r="I9" i="1"/>
  <c r="I8" i="1"/>
  <c r="I7" i="1"/>
  <c r="I6" i="1"/>
  <c r="I5" i="1"/>
  <c r="H17" i="1" s="1"/>
  <c r="C17" i="1" s="1"/>
</calcChain>
</file>

<file path=xl/sharedStrings.xml><?xml version="1.0" encoding="utf-8"?>
<sst xmlns="http://schemas.openxmlformats.org/spreadsheetml/2006/main" count="129" uniqueCount="84">
  <si>
    <r>
      <rPr>
        <b/>
        <sz val="10"/>
        <color rgb="FF0D0D0D"/>
        <rFont val="SimSun"/>
        <charset val="134"/>
      </rPr>
      <t xml:space="preserve">报价说明：
</t>
    </r>
    <r>
      <rPr>
        <sz val="10"/>
        <color rgb="FF0D0D0D"/>
        <rFont val="SimSun"/>
        <charset val="134"/>
      </rPr>
      <t>1.本项目</t>
    </r>
    <r>
      <rPr>
        <sz val="10"/>
        <color rgb="FFFE0300"/>
        <rFont val="SimSun"/>
        <charset val="134"/>
      </rPr>
      <t>服务期为2年，合同期内</t>
    </r>
    <r>
      <rPr>
        <sz val="10"/>
        <color rgb="FF0D0D0D"/>
        <rFont val="SimSun"/>
        <charset val="134"/>
      </rPr>
      <t>零星下单采购，采购数量为预估量，按照实际采购数量及中标单价结算。
2.投标价格须包括：货款、包装、仓储、搬运、运输保险、人工费、质保期服务、各项税费、利润及合同实施过程中不可预见费用等。投标人报价应充分考虑采购期间的物价、人工费用、管理成本等上涨所带来的风险。
3.本项目采购采用单价报价形式，单价小数点四舍五入精准到两位数，并按用户需求书采购清单中的采购量合计投标报价作为本项目的投标总报价。
4.规格和品牌仅为参考，投标人应承诺提供的产品规格不低于配送产品清单的参考产品规格要求，质量和品牌等同于或者优于配送产品清单的参考规格及技术参数要求。</t>
    </r>
    <r>
      <rPr>
        <sz val="12"/>
        <color theme="1"/>
        <rFont val="等线"/>
        <family val="2"/>
        <charset val="134"/>
        <scheme val="minor"/>
      </rPr>
      <t xml:space="preserve">
</t>
    </r>
    <r>
      <rPr>
        <sz val="10"/>
        <color rgb="FFFE0300"/>
        <rFont val="SimSun"/>
        <charset val="134"/>
      </rPr>
      <t>5.本包组内清单一和清单二执行启动时间根据采购人需求调整，具体日期详见招标文件用户需求书。</t>
    </r>
  </si>
  <si>
    <t>清单1：纸巾纸报价清单</t>
  </si>
  <si>
    <t>序号</t>
  </si>
  <si>
    <t>名称</t>
  </si>
  <si>
    <t>参考规格</t>
  </si>
  <si>
    <t>参考包装</t>
  </si>
  <si>
    <t>参考品牌</t>
  </si>
  <si>
    <t>单位</t>
  </si>
  <si>
    <t>2年预估量</t>
  </si>
  <si>
    <t>单价</t>
  </si>
  <si>
    <t>总额</t>
  </si>
  <si>
    <t>建议规格参数</t>
  </si>
  <si>
    <t>建议包装需求</t>
  </si>
  <si>
    <t>建议品牌</t>
  </si>
  <si>
    <t>中心抽卫生纸</t>
  </si>
  <si>
    <t>134*180mm，1080节，2层；100%原生木浆</t>
  </si>
  <si>
    <t>12卷/箱</t>
  </si>
  <si>
    <t>心相印</t>
  </si>
  <si>
    <t>卷</t>
  </si>
  <si>
    <t>中心抽纸架</t>
  </si>
  <si>
    <t>239*153*243mm，免打孔，壁挂式，防水纸盒，ABS，适用中心抽卫生纸</t>
  </si>
  <si>
    <t>1个/盒</t>
  </si>
  <si>
    <t>个</t>
  </si>
  <si>
    <t>95*120mm，2333节，卷/280米，2层，重800克，100%原生木浆</t>
  </si>
  <si>
    <t>公用卫生大卷纸（3层）</t>
  </si>
  <si>
    <t>92*120mm，1667节，卷/200米，3层，重800克，100%原生木浆</t>
  </si>
  <si>
    <t>公用卫生大卷纸架</t>
  </si>
  <si>
    <t>298*136*293mm，免打孔，壁挂式，防水纸盒，ABS，适用公用卫生大卷纸</t>
  </si>
  <si>
    <t>105*140mm，150G，4层，100%原生木浆，优等品</t>
  </si>
  <si>
    <t>10卷/包，6包/袋</t>
  </si>
  <si>
    <t>卫生小卷纸架</t>
  </si>
  <si>
    <t>177*140*135mm，免打孔，壁挂式，防水纸盒，ABS，适用卫生小卷纸</t>
  </si>
  <si>
    <t>卫生小卷纸筒</t>
  </si>
  <si>
    <t>塑胶，圆形立式，适用卫生小卷纸</t>
  </si>
  <si>
    <t>190*140mm，2层，200抽</t>
  </si>
  <si>
    <t>3个/包，60个/箱</t>
  </si>
  <si>
    <t>抽取面巾纸
（盒装）</t>
  </si>
  <si>
    <t>192*195mm，3层，100抽，100%原生木浆，优等品</t>
  </si>
  <si>
    <t>5盒/包，10包/箱</t>
  </si>
  <si>
    <t>洁柔</t>
  </si>
  <si>
    <t>盒</t>
  </si>
  <si>
    <t>餐巾纸</t>
  </si>
  <si>
    <t>400*400mm，2层，50张/包，100%原生木浆，优等品</t>
  </si>
  <si>
    <t>36包/箱</t>
  </si>
  <si>
    <t>唯洁雅</t>
  </si>
  <si>
    <t>包</t>
  </si>
  <si>
    <t>皱纹面巾纸</t>
  </si>
  <si>
    <t>200*240mm，4层，800克/包，原生木浆</t>
  </si>
  <si>
    <t>8包/袋</t>
  </si>
  <si>
    <t>好而惠</t>
  </si>
  <si>
    <t>总金额（大写）：</t>
  </si>
  <si>
    <t>总金额（小写）：</t>
  </si>
  <si>
    <t>清单2：普通擦手纸报价清单</t>
  </si>
  <si>
    <t>规格参数</t>
  </si>
  <si>
    <t>包装</t>
  </si>
  <si>
    <t>品牌</t>
  </si>
  <si>
    <t>擦手纸</t>
  </si>
  <si>
    <t>N折擦手纸，230*225mm*2层</t>
  </si>
  <si>
    <t>200抽/包，20包/箱</t>
  </si>
  <si>
    <t>松章</t>
  </si>
  <si>
    <t>箱</t>
  </si>
  <si>
    <t>V折擦手纸，250*200mm*2层</t>
  </si>
  <si>
    <t>擦手纸架</t>
  </si>
  <si>
    <t>ABS原料N折擦手纸架，26.5*10*20.5cm</t>
  </si>
  <si>
    <t>20只/箱</t>
  </si>
  <si>
    <t>包组二：外科擦手纸报价清单</t>
  </si>
  <si>
    <t>投标产品信息</t>
  </si>
  <si>
    <t>智能无菌纸巾切割设备</t>
  </si>
  <si>
    <t>详见设备参数</t>
  </si>
  <si>
    <t>采购</t>
  </si>
  <si>
    <t>台</t>
  </si>
  <si>
    <t>租赁</t>
  </si>
  <si>
    <t>外科医用擦手纸</t>
  </si>
  <si>
    <t>21cm*100米/卷 (±5%）详见参数</t>
  </si>
  <si>
    <t>米</t>
  </si>
  <si>
    <r>
      <t xml:space="preserve">报价内容及要求：
1、提供智能无菌纸巾切割设备，参考参数规格如下：（预计27台）
</t>
    </r>
    <r>
      <rPr>
        <sz val="10"/>
        <color rgb="FF0D0D0D"/>
        <rFont val="宋体"/>
        <family val="3"/>
        <charset val="134"/>
      </rPr>
      <t>1) 参数规格：220V电源/自带锂电池，41.15*33.6*25.1cm。
2) 缺纸报警。
3) 感应出纸，具备防误感应功能。
4) 出纸口紫外线灯杀菌，仓门自动关闭。
5) 出纸长度可按需求任意调节。
6) 一键恢复功能。</t>
    </r>
    <r>
      <rPr>
        <b/>
        <sz val="10"/>
        <color rgb="FF0D0D0D"/>
        <rFont val="宋体"/>
        <family val="3"/>
        <charset val="134"/>
      </rPr>
      <t xml:space="preserve">
2、一次性使用外科医用擦手纸，参考参数规格如下：（预估量150000米）
</t>
    </r>
    <r>
      <rPr>
        <sz val="10"/>
        <color rgb="FF0D0D0D"/>
        <rFont val="宋体"/>
        <family val="3"/>
        <charset val="134"/>
      </rPr>
      <t>1) 参数规格： 21cm*100米/卷 (±5%）。
2) 纸巾成分：无纺布／纸浆。
3) 纸巾克重：≥65g/㎡；吸水速率：≥19.3S/5cm。
4) 灭菌级别：无菌。
5) 消毒方式：钴60。
6) 检测报告：经有关部门出具检测报告，具备无菌纸巾打开后15、30天能保持无菌的检测报告。</t>
    </r>
    <r>
      <rPr>
        <b/>
        <sz val="10"/>
        <color rgb="FF0D0D0D"/>
        <rFont val="宋体"/>
        <family val="3"/>
        <charset val="134"/>
      </rPr>
      <t xml:space="preserve">
3、报价说明：
</t>
    </r>
    <r>
      <rPr>
        <sz val="10"/>
        <color rgb="FF0D0D0D"/>
        <rFont val="宋体"/>
        <family val="3"/>
        <charset val="134"/>
      </rPr>
      <t>1) 本项目为零星下单采购，采购数量为预估量，按照实际采购数量及中标单价结算。
2) 投标价格须包括：货款、包装、仓储、搬运、运输保险、人工费、质保期服务、各项税费、利润及合同实施过程中不可预见费用等。投标人报价应充分考虑采购期间的物价、人工费用、管理成本等上涨所带来的风险。
3) 本项目采购采用单价报价形式，单价小数点四舍五入精准到两位数，并按用户需求书采购清单中的采购量合计投标报价作为本项目的投标总报价。
4) 规格和品牌仅为参考，投标人应承诺提供的产品规格不低于配送产品清单的参考产品规格要求，质量和品牌等同于或者优于配送产品清单的参考规格及技术参数要求。</t>
    </r>
    <phoneticPr fontId="1" type="noConversion"/>
  </si>
  <si>
    <t>附件一：纸巾类产品及配件配送服务项目包组一报价清单</t>
    <phoneticPr fontId="1" type="noConversion"/>
  </si>
  <si>
    <t>公用卫生大卷纸（2层）</t>
    <phoneticPr fontId="1" type="noConversion"/>
  </si>
  <si>
    <t>卫生小卷纸</t>
    <phoneticPr fontId="1" type="noConversion"/>
  </si>
  <si>
    <t>抽取面巾纸
（软抽）</t>
    <phoneticPr fontId="1" type="noConversion"/>
  </si>
  <si>
    <t>擦手纸</t>
    <phoneticPr fontId="1" type="noConversion"/>
  </si>
  <si>
    <t>采购方式</t>
    <phoneticPr fontId="1" type="noConversion"/>
  </si>
  <si>
    <t>2年  预估量</t>
    <phoneticPr fontId="1" type="noConversion"/>
  </si>
  <si>
    <t>附件一：纸巾类产品及配件配送服务项目包组二报价清单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</si>
</sst>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2][$-804]General"/>
  </numFmts>
  <fonts count="18">
    <font>
      <sz val="12"/>
      <color theme="1"/>
      <name val="等线"/>
      <family val="2"/>
      <charset val="134"/>
      <scheme val="minor"/>
    </font>
    <font>
      <sz val="9"/>
      <name val="等线"/>
      <family val="2"/>
      <charset val="134"/>
      <scheme val="minor"/>
    </font>
    <font>
      <sz val="10"/>
      <color rgb="FF000000"/>
      <name val="宋体"/>
      <family val="3"/>
      <charset val="134"/>
    </font>
    <font>
      <b/>
      <sz val="10"/>
      <color rgb="FF000000"/>
      <name val="宋体"/>
      <family val="3"/>
      <charset val="134"/>
    </font>
    <font>
      <b/>
      <sz val="10"/>
      <color rgb="FF006100"/>
      <name val="宋体"/>
      <family val="3"/>
      <charset val="134"/>
    </font>
    <font>
      <sz val="10"/>
      <color rgb="FF006100"/>
      <name val="宋体"/>
      <family val="3"/>
      <charset val="134"/>
    </font>
    <font>
      <b/>
      <sz val="10"/>
      <color rgb="FF0D0D0D"/>
      <name val="宋体"/>
      <family val="3"/>
      <charset val="134"/>
    </font>
    <font>
      <sz val="11"/>
      <color rgb="FF000000"/>
      <name val="宋体"/>
      <family val="3"/>
      <charset val="134"/>
    </font>
    <font>
      <sz val="12"/>
      <color rgb="FF000000"/>
      <name val="宋体"/>
      <family val="3"/>
      <charset val="134"/>
    </font>
    <font>
      <sz val="11"/>
      <color rgb="FF006100"/>
      <name val="宋体"/>
      <family val="3"/>
      <charset val="134"/>
    </font>
    <font>
      <sz val="11"/>
      <color rgb="FF006100"/>
      <name val="等线"/>
      <family val="3"/>
      <charset val="134"/>
    </font>
    <font>
      <sz val="10"/>
      <color rgb="FF0D0D0D"/>
      <name val="SimSun"/>
      <charset val="134"/>
    </font>
    <font>
      <sz val="10"/>
      <color rgb="FF000000"/>
      <name val="SimSun"/>
      <charset val="134"/>
    </font>
    <font>
      <sz val="10"/>
      <color rgb="FF0D0D0D"/>
      <name val="SimSun"/>
      <charset val="134"/>
    </font>
    <font>
      <sz val="10"/>
      <color rgb="FF000000"/>
      <name val="宋体"/>
      <family val="3"/>
      <charset val="134"/>
    </font>
    <font>
      <b/>
      <sz val="10"/>
      <color rgb="FF0D0D0D"/>
      <name val="SimSun"/>
      <charset val="134"/>
    </font>
    <font>
      <sz val="10"/>
      <color rgb="FFFE0300"/>
      <name val="SimSun"/>
      <charset val="134"/>
    </font>
    <font>
      <sz val="10"/>
      <color rgb="FF0D0D0D"/>
      <name val="宋体"/>
      <family val="3"/>
      <charset val="134"/>
    </font>
  </fonts>
  <fills count="4">
    <fill>
      <patternFill patternType="none"/>
    </fill>
    <fill>
      <patternFill patternType="gray125"/>
    </fill>
    <fill>
      <patternFill patternType="solid">
        <fgColor rgb="FFC6EFCE"/>
      </patternFill>
    </fill>
    <fill>
      <patternFill patternType="solid">
        <f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alignment vertical="center"/>
    </xf>
  </cellStyleXfs>
  <cellXfs count="68">
    <xf numFmtId="0" fontId="0" fillId="0" borderId="0" xfId="0">
      <alignment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3" fillId="0" borderId="3" xfId="0" applyFont="1" applyBorder="1" applyProtection="1">
      <alignment vertical="center"/>
    </xf>
    <xf numFmtId="0" fontId="3" fillId="0" borderId="1"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5" fillId="2" borderId="1" xfId="0" applyFont="1" applyFill="1" applyBorder="1" applyAlignment="1" applyProtection="1">
      <alignment horizontal="left" vertical="center"/>
    </xf>
    <xf numFmtId="0" fontId="6" fillId="0" borderId="0" xfId="0" applyFont="1" applyAlignment="1"/>
    <xf numFmtId="0" fontId="2" fillId="0" borderId="0" xfId="0" applyFont="1" applyAlignment="1"/>
    <xf numFmtId="0" fontId="6" fillId="0" borderId="0" xfId="0" applyFont="1" applyAlignment="1"/>
    <xf numFmtId="0" fontId="2" fillId="0" borderId="0" xfId="0" applyFont="1">
      <alignment vertical="center"/>
    </xf>
    <xf numFmtId="0" fontId="2" fillId="0" borderId="0" xfId="0" applyFont="1">
      <alignmen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xf>
    <xf numFmtId="0" fontId="5" fillId="2" borderId="1" xfId="0" applyFont="1" applyFill="1" applyBorder="1" applyAlignment="1" applyProtection="1">
      <alignment horizontal="left" vertical="center"/>
    </xf>
    <xf numFmtId="176" fontId="2" fillId="0" borderId="1" xfId="0" applyNumberFormat="1" applyFont="1" applyBorder="1" applyAlignment="1" applyProtection="1">
      <alignment horizontal="left" vertical="center"/>
    </xf>
    <xf numFmtId="0" fontId="3" fillId="0" borderId="0" xfId="0" applyFont="1" applyAlignment="1">
      <alignment horizontal="center" vertical="center"/>
    </xf>
    <xf numFmtId="176"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xf numFmtId="0" fontId="2" fillId="0" borderId="0" xfId="0" applyFont="1" applyAlignment="1">
      <alignment horizontal="center" vertical="center"/>
    </xf>
    <xf numFmtId="0" fontId="5" fillId="0" borderId="0" xfId="0" applyFont="1" applyAlignment="1">
      <alignment horizontal="left" vertical="center"/>
    </xf>
    <xf numFmtId="176" fontId="2" fillId="0" borderId="1" xfId="0" applyNumberFormat="1" applyFont="1" applyBorder="1" applyAlignment="1" applyProtection="1">
      <alignment horizontal="center" vertical="center"/>
    </xf>
    <xf numFmtId="0" fontId="2" fillId="3" borderId="1" xfId="0" applyFont="1" applyFill="1" applyBorder="1" applyProtection="1">
      <alignment vertical="center"/>
    </xf>
    <xf numFmtId="0" fontId="7" fillId="0" borderId="0" xfId="0" applyFont="1" applyAlignment="1"/>
    <xf numFmtId="0" fontId="3" fillId="0" borderId="1" xfId="0" applyFont="1" applyBorder="1" applyAlignment="1" applyProtection="1">
      <alignment horizontal="left" vertical="center"/>
    </xf>
    <xf numFmtId="0" fontId="4" fillId="2" borderId="1" xfId="0" applyFont="1" applyFill="1" applyBorder="1" applyAlignment="1" applyProtection="1">
      <alignment horizontal="left" vertical="center"/>
    </xf>
    <xf numFmtId="0" fontId="2" fillId="0" borderId="0" xfId="0" applyFont="1">
      <alignment vertical="center"/>
    </xf>
    <xf numFmtId="0" fontId="8" fillId="0" borderId="0" xfId="0" applyFont="1">
      <alignment vertical="center"/>
    </xf>
    <xf numFmtId="0" fontId="6" fillId="0" borderId="0" xfId="0" applyFont="1" applyAlignment="1"/>
    <xf numFmtId="0" fontId="3" fillId="0" borderId="1" xfId="0" applyFont="1" applyBorder="1" applyAlignment="1" applyProtection="1">
      <alignment horizontal="left" vertical="center"/>
    </xf>
    <xf numFmtId="0" fontId="4" fillId="2" borderId="1"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9" fillId="2" borderId="1"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176" fontId="2" fillId="0" borderId="1"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2" borderId="1" xfId="0" applyFont="1" applyFill="1" applyBorder="1" applyAlignment="1" applyProtection="1">
      <alignment horizontal="left" vertical="center"/>
    </xf>
    <xf numFmtId="0" fontId="14" fillId="0" borderId="1" xfId="0" applyFont="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13" fillId="0" borderId="0" xfId="0" applyFont="1" applyAlignment="1">
      <alignment wrapText="1"/>
    </xf>
    <xf numFmtId="0" fontId="12" fillId="0" borderId="0" xfId="0" applyFont="1">
      <alignment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2" fillId="0" borderId="1" xfId="0" applyFont="1" applyBorder="1" applyAlignment="1" applyProtection="1">
      <alignment horizontal="left" vertical="center"/>
    </xf>
    <xf numFmtId="0" fontId="6" fillId="0" borderId="0" xfId="0" applyFont="1" applyAlignment="1">
      <alignment wrapText="1"/>
    </xf>
    <xf numFmtId="0" fontId="2" fillId="0" borderId="0" xfId="0" applyFont="1">
      <alignment vertical="center"/>
    </xf>
    <xf numFmtId="0" fontId="8" fillId="0" borderId="0" xfId="0" applyFont="1">
      <alignment vertical="center"/>
    </xf>
    <xf numFmtId="0" fontId="3"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6" fillId="0" borderId="0" xfId="0" applyFont="1" applyAlignment="1">
      <alignment horizontal="left" vertical="center"/>
    </xf>
    <xf numFmtId="0" fontId="2" fillId="0" borderId="0" xfId="0" applyFont="1" applyAlignment="1">
      <alignment horizontal="left" vertical="center"/>
    </xf>
    <xf numFmtId="0" fontId="5" fillId="2" borderId="3" xfId="0" applyFont="1" applyFill="1" applyBorder="1" applyAlignment="1" applyProtection="1">
      <alignment horizontal="left" vertical="center"/>
    </xf>
    <xf numFmtId="0" fontId="3" fillId="0" borderId="3" xfId="0" applyFont="1" applyBorder="1" applyAlignment="1" applyProtection="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4"/>
  <sheetViews>
    <sheetView workbookViewId="0"/>
  </sheetViews>
  <sheetFormatPr defaultColWidth="8.875" defaultRowHeight="12" customHeight="1"/>
  <cols>
    <col min="1" max="1" width="5.125" style="12" customWidth="1"/>
    <col min="2" max="2" width="13.375" style="12" customWidth="1"/>
    <col min="3" max="3" width="33" style="12" customWidth="1"/>
    <col min="4" max="5" width="8.375" style="12" customWidth="1"/>
    <col min="6" max="6" width="5.125" style="12" customWidth="1"/>
    <col min="7" max="7" width="7" style="12" customWidth="1"/>
    <col min="8" max="8" width="6.625" style="12" customWidth="1"/>
    <col min="9" max="9" width="8.375" style="12" customWidth="1"/>
    <col min="10" max="10" width="12.125" style="12" customWidth="1"/>
    <col min="11" max="11" width="11.625" style="12" customWidth="1"/>
    <col min="12" max="12" width="7.75" style="12" customWidth="1"/>
    <col min="13" max="40" width="9" style="12"/>
  </cols>
  <sheetData>
    <row r="1" spans="1:12" ht="23.25" customHeight="1">
      <c r="A1" s="11" t="s">
        <v>76</v>
      </c>
    </row>
    <row r="2" spans="1:12" ht="96" customHeight="1">
      <c r="A2" s="54" t="s">
        <v>0</v>
      </c>
      <c r="B2" s="55"/>
      <c r="C2" s="55"/>
      <c r="D2" s="55"/>
      <c r="E2" s="55"/>
      <c r="F2" s="55"/>
      <c r="G2" s="55"/>
      <c r="H2" s="55"/>
      <c r="I2" s="55"/>
      <c r="J2" s="55"/>
      <c r="K2" s="55"/>
      <c r="L2" s="55"/>
    </row>
    <row r="3" spans="1:12" ht="27.75" customHeight="1">
      <c r="A3" s="13" t="s">
        <v>1</v>
      </c>
      <c r="B3" s="14"/>
      <c r="C3" s="14"/>
      <c r="D3" s="14"/>
      <c r="E3" s="14"/>
      <c r="F3" s="14"/>
      <c r="G3" s="14"/>
      <c r="H3" s="14"/>
      <c r="I3" s="14"/>
      <c r="J3" s="14"/>
      <c r="K3" s="14"/>
      <c r="L3" s="15"/>
    </row>
    <row r="4" spans="1:12" ht="27.75" customHeight="1">
      <c r="A4" s="31" t="s">
        <v>2</v>
      </c>
      <c r="B4" s="31" t="s">
        <v>3</v>
      </c>
      <c r="C4" s="31" t="s">
        <v>4</v>
      </c>
      <c r="D4" s="31" t="s">
        <v>5</v>
      </c>
      <c r="E4" s="31" t="s">
        <v>6</v>
      </c>
      <c r="F4" s="31" t="s">
        <v>7</v>
      </c>
      <c r="G4" s="43" t="s">
        <v>8</v>
      </c>
      <c r="H4" s="31" t="s">
        <v>9</v>
      </c>
      <c r="I4" s="31" t="s">
        <v>10</v>
      </c>
      <c r="J4" s="32" t="s">
        <v>11</v>
      </c>
      <c r="K4" s="32" t="s">
        <v>12</v>
      </c>
      <c r="L4" s="32" t="s">
        <v>13</v>
      </c>
    </row>
    <row r="5" spans="1:12" ht="32.25" customHeight="1">
      <c r="A5" s="16">
        <v>1</v>
      </c>
      <c r="B5" s="2" t="s">
        <v>14</v>
      </c>
      <c r="C5" s="1" t="s">
        <v>15</v>
      </c>
      <c r="D5" s="1" t="s">
        <v>16</v>
      </c>
      <c r="E5" s="2" t="s">
        <v>17</v>
      </c>
      <c r="F5" s="2" t="s">
        <v>18</v>
      </c>
      <c r="G5" s="17">
        <v>28000</v>
      </c>
      <c r="H5" s="46"/>
      <c r="I5" s="18">
        <f t="shared" ref="I5:I16" si="0">G5*H5</f>
        <v>0</v>
      </c>
      <c r="J5" s="19"/>
      <c r="K5" s="19"/>
      <c r="L5" s="19"/>
    </row>
    <row r="6" spans="1:12" ht="32.25" customHeight="1">
      <c r="A6" s="16">
        <v>2</v>
      </c>
      <c r="B6" s="2" t="s">
        <v>19</v>
      </c>
      <c r="C6" s="1" t="s">
        <v>20</v>
      </c>
      <c r="D6" s="1" t="s">
        <v>21</v>
      </c>
      <c r="E6" s="2" t="s">
        <v>17</v>
      </c>
      <c r="F6" s="2" t="s">
        <v>22</v>
      </c>
      <c r="G6" s="17">
        <v>200</v>
      </c>
      <c r="H6" s="46"/>
      <c r="I6" s="18">
        <f t="shared" si="0"/>
        <v>0</v>
      </c>
      <c r="J6" s="19"/>
      <c r="K6" s="19"/>
      <c r="L6" s="19"/>
    </row>
    <row r="7" spans="1:12" ht="32.25" customHeight="1">
      <c r="A7" s="16">
        <v>3</v>
      </c>
      <c r="B7" s="2" t="s">
        <v>77</v>
      </c>
      <c r="C7" s="1" t="s">
        <v>23</v>
      </c>
      <c r="D7" s="1" t="s">
        <v>16</v>
      </c>
      <c r="E7" s="2" t="s">
        <v>17</v>
      </c>
      <c r="F7" s="2" t="s">
        <v>18</v>
      </c>
      <c r="G7" s="17">
        <v>27000</v>
      </c>
      <c r="H7" s="46"/>
      <c r="I7" s="18">
        <f t="shared" si="0"/>
        <v>0</v>
      </c>
      <c r="J7" s="19"/>
      <c r="K7" s="19"/>
      <c r="L7" s="19"/>
    </row>
    <row r="8" spans="1:12" ht="32.25" customHeight="1">
      <c r="A8" s="16">
        <v>4</v>
      </c>
      <c r="B8" s="2" t="s">
        <v>24</v>
      </c>
      <c r="C8" s="1" t="s">
        <v>25</v>
      </c>
      <c r="D8" s="1" t="s">
        <v>16</v>
      </c>
      <c r="E8" s="2" t="s">
        <v>17</v>
      </c>
      <c r="F8" s="2" t="s">
        <v>18</v>
      </c>
      <c r="G8" s="17">
        <v>4000</v>
      </c>
      <c r="H8" s="46"/>
      <c r="I8" s="18">
        <f t="shared" si="0"/>
        <v>0</v>
      </c>
      <c r="J8" s="19"/>
      <c r="K8" s="19"/>
      <c r="L8" s="19"/>
    </row>
    <row r="9" spans="1:12" ht="32.25" customHeight="1">
      <c r="A9" s="16">
        <v>5</v>
      </c>
      <c r="B9" s="2" t="s">
        <v>26</v>
      </c>
      <c r="C9" s="1" t="s">
        <v>27</v>
      </c>
      <c r="D9" s="1" t="s">
        <v>21</v>
      </c>
      <c r="E9" s="2" t="s">
        <v>17</v>
      </c>
      <c r="F9" s="2" t="s">
        <v>22</v>
      </c>
      <c r="G9" s="17">
        <v>200</v>
      </c>
      <c r="H9" s="46"/>
      <c r="I9" s="18">
        <f t="shared" si="0"/>
        <v>0</v>
      </c>
      <c r="J9" s="19"/>
      <c r="K9" s="19"/>
      <c r="L9" s="19"/>
    </row>
    <row r="10" spans="1:12" ht="32.25" customHeight="1">
      <c r="A10" s="16">
        <v>6</v>
      </c>
      <c r="B10" s="2" t="s">
        <v>78</v>
      </c>
      <c r="C10" s="1" t="s">
        <v>28</v>
      </c>
      <c r="D10" s="1" t="s">
        <v>29</v>
      </c>
      <c r="E10" s="2" t="s">
        <v>17</v>
      </c>
      <c r="F10" s="2" t="s">
        <v>18</v>
      </c>
      <c r="G10" s="17">
        <v>60000</v>
      </c>
      <c r="H10" s="46"/>
      <c r="I10" s="18">
        <f t="shared" si="0"/>
        <v>0</v>
      </c>
      <c r="J10" s="19"/>
      <c r="K10" s="19"/>
      <c r="L10" s="19"/>
    </row>
    <row r="11" spans="1:12" ht="32.25" customHeight="1">
      <c r="A11" s="16">
        <v>7</v>
      </c>
      <c r="B11" s="2" t="s">
        <v>30</v>
      </c>
      <c r="C11" s="1" t="s">
        <v>31</v>
      </c>
      <c r="D11" s="1" t="s">
        <v>21</v>
      </c>
      <c r="E11" s="2"/>
      <c r="F11" s="2" t="s">
        <v>22</v>
      </c>
      <c r="G11" s="17">
        <v>100</v>
      </c>
      <c r="H11" s="46"/>
      <c r="I11" s="18">
        <f t="shared" si="0"/>
        <v>0</v>
      </c>
      <c r="J11" s="19"/>
      <c r="K11" s="19"/>
      <c r="L11" s="19"/>
    </row>
    <row r="12" spans="1:12" ht="32.25" customHeight="1">
      <c r="A12" s="16">
        <v>8</v>
      </c>
      <c r="B12" s="3" t="s">
        <v>32</v>
      </c>
      <c r="C12" s="1" t="s">
        <v>33</v>
      </c>
      <c r="D12" s="1" t="s">
        <v>21</v>
      </c>
      <c r="E12" s="2"/>
      <c r="F12" s="2" t="s">
        <v>22</v>
      </c>
      <c r="G12" s="17">
        <v>100</v>
      </c>
      <c r="H12" s="46"/>
      <c r="I12" s="18">
        <f t="shared" si="0"/>
        <v>0</v>
      </c>
      <c r="J12" s="19"/>
      <c r="K12" s="19"/>
      <c r="L12" s="19"/>
    </row>
    <row r="13" spans="1:12" ht="32.25" customHeight="1">
      <c r="A13" s="16">
        <v>9</v>
      </c>
      <c r="B13" s="44" t="s">
        <v>79</v>
      </c>
      <c r="C13" s="1" t="s">
        <v>34</v>
      </c>
      <c r="D13" s="1" t="s">
        <v>35</v>
      </c>
      <c r="E13" s="2" t="s">
        <v>17</v>
      </c>
      <c r="F13" s="2" t="s">
        <v>22</v>
      </c>
      <c r="G13" s="17">
        <v>60000</v>
      </c>
      <c r="H13" s="46"/>
      <c r="I13" s="18">
        <f t="shared" si="0"/>
        <v>0</v>
      </c>
      <c r="J13" s="19"/>
      <c r="K13" s="19"/>
      <c r="L13" s="19"/>
    </row>
    <row r="14" spans="1:12" ht="32.25" customHeight="1">
      <c r="A14" s="16">
        <v>10</v>
      </c>
      <c r="B14" s="47" t="s">
        <v>36</v>
      </c>
      <c r="C14" s="1" t="s">
        <v>37</v>
      </c>
      <c r="D14" s="1" t="s">
        <v>38</v>
      </c>
      <c r="E14" s="2" t="s">
        <v>39</v>
      </c>
      <c r="F14" s="2" t="s">
        <v>40</v>
      </c>
      <c r="G14" s="17">
        <v>4000</v>
      </c>
      <c r="H14" s="46"/>
      <c r="I14" s="18">
        <f t="shared" si="0"/>
        <v>0</v>
      </c>
      <c r="J14" s="19"/>
      <c r="K14" s="19"/>
      <c r="L14" s="19"/>
    </row>
    <row r="15" spans="1:12" ht="32.25" customHeight="1">
      <c r="A15" s="16">
        <v>11</v>
      </c>
      <c r="B15" s="4" t="s">
        <v>41</v>
      </c>
      <c r="C15" s="1" t="s">
        <v>42</v>
      </c>
      <c r="D15" s="1" t="s">
        <v>43</v>
      </c>
      <c r="E15" s="2" t="s">
        <v>44</v>
      </c>
      <c r="F15" s="2" t="s">
        <v>45</v>
      </c>
      <c r="G15" s="17">
        <v>6000</v>
      </c>
      <c r="H15" s="46"/>
      <c r="I15" s="18">
        <f t="shared" si="0"/>
        <v>0</v>
      </c>
      <c r="J15" s="19"/>
      <c r="K15" s="19"/>
      <c r="L15" s="19"/>
    </row>
    <row r="16" spans="1:12" ht="14.25" customHeight="1">
      <c r="A16" s="16">
        <v>12</v>
      </c>
      <c r="B16" s="4" t="s">
        <v>46</v>
      </c>
      <c r="C16" s="1" t="s">
        <v>47</v>
      </c>
      <c r="D16" s="1" t="s">
        <v>48</v>
      </c>
      <c r="E16" s="2" t="s">
        <v>49</v>
      </c>
      <c r="F16" s="2" t="s">
        <v>45</v>
      </c>
      <c r="G16" s="17">
        <v>10000</v>
      </c>
      <c r="H16" s="46"/>
      <c r="I16" s="18">
        <f t="shared" si="0"/>
        <v>0</v>
      </c>
      <c r="J16" s="19"/>
      <c r="K16" s="19"/>
      <c r="L16" s="19"/>
    </row>
    <row r="17" spans="1:12" ht="18.75" customHeight="1">
      <c r="A17" s="50" t="s">
        <v>50</v>
      </c>
      <c r="B17" s="51"/>
      <c r="C17" s="20">
        <f>H17</f>
        <v>0</v>
      </c>
      <c r="D17" s="50" t="s">
        <v>51</v>
      </c>
      <c r="E17" s="52"/>
      <c r="F17" s="52"/>
      <c r="G17" s="51"/>
      <c r="H17" s="48">
        <f>SUM(I5:I16)</f>
        <v>0</v>
      </c>
      <c r="I17" s="49"/>
      <c r="J17" s="19"/>
      <c r="K17" s="19"/>
      <c r="L17" s="19"/>
    </row>
    <row r="18" spans="1:12" ht="12" customHeight="1">
      <c r="A18" s="21"/>
      <c r="B18" s="21"/>
      <c r="C18" s="22"/>
      <c r="D18" s="23"/>
      <c r="E18" s="23"/>
      <c r="F18" s="23"/>
      <c r="G18" s="23"/>
      <c r="H18" s="24"/>
      <c r="I18" s="24"/>
      <c r="J18" s="27"/>
      <c r="K18" s="27"/>
      <c r="L18" s="27"/>
    </row>
    <row r="19" spans="1:12" s="26" customFormat="1" ht="25.5" customHeight="1">
      <c r="A19" s="25" t="s">
        <v>52</v>
      </c>
      <c r="B19" s="12"/>
      <c r="C19" s="12"/>
      <c r="D19" s="12"/>
      <c r="E19" s="12"/>
      <c r="F19" s="12"/>
      <c r="G19" s="12"/>
      <c r="H19" s="12"/>
      <c r="I19" s="12"/>
      <c r="J19" s="12"/>
      <c r="K19" s="12"/>
      <c r="L19" s="12"/>
    </row>
    <row r="20" spans="1:12" s="15" customFormat="1" ht="51" customHeight="1">
      <c r="A20" s="5" t="s">
        <v>2</v>
      </c>
      <c r="B20" s="5" t="s">
        <v>3</v>
      </c>
      <c r="C20" s="5" t="s">
        <v>4</v>
      </c>
      <c r="D20" s="5" t="s">
        <v>5</v>
      </c>
      <c r="E20" s="5" t="s">
        <v>6</v>
      </c>
      <c r="F20" s="5" t="s">
        <v>7</v>
      </c>
      <c r="G20" s="67" t="s">
        <v>8</v>
      </c>
      <c r="H20" s="6" t="s">
        <v>9</v>
      </c>
      <c r="I20" s="6" t="s">
        <v>10</v>
      </c>
      <c r="J20" s="7" t="s">
        <v>53</v>
      </c>
      <c r="K20" s="7" t="s">
        <v>54</v>
      </c>
      <c r="L20" s="7" t="s">
        <v>55</v>
      </c>
    </row>
    <row r="21" spans="1:12" s="15" customFormat="1" ht="51" customHeight="1">
      <c r="A21" s="8">
        <v>1</v>
      </c>
      <c r="B21" s="9" t="s">
        <v>80</v>
      </c>
      <c r="C21" s="29" t="s">
        <v>57</v>
      </c>
      <c r="D21" s="9" t="s">
        <v>58</v>
      </c>
      <c r="E21" s="9" t="s">
        <v>59</v>
      </c>
      <c r="F21" s="8" t="s">
        <v>60</v>
      </c>
      <c r="G21" s="8">
        <v>8000</v>
      </c>
      <c r="H21" s="10"/>
      <c r="I21" s="8">
        <f>G21*H21</f>
        <v>0</v>
      </c>
      <c r="J21" s="10"/>
      <c r="K21" s="10"/>
      <c r="L21" s="10"/>
    </row>
    <row r="22" spans="1:12" s="15" customFormat="1" ht="51" customHeight="1">
      <c r="A22" s="8">
        <v>2</v>
      </c>
      <c r="B22" s="9" t="s">
        <v>56</v>
      </c>
      <c r="C22" s="29" t="s">
        <v>61</v>
      </c>
      <c r="D22" s="9" t="s">
        <v>58</v>
      </c>
      <c r="E22" s="9" t="s">
        <v>59</v>
      </c>
      <c r="F22" s="8" t="s">
        <v>60</v>
      </c>
      <c r="G22" s="8">
        <v>4000</v>
      </c>
      <c r="H22" s="10"/>
      <c r="I22" s="8">
        <f>G22*H22</f>
        <v>0</v>
      </c>
      <c r="J22" s="10"/>
      <c r="K22" s="10"/>
      <c r="L22" s="10"/>
    </row>
    <row r="23" spans="1:12" s="15" customFormat="1" ht="51" customHeight="1">
      <c r="A23" s="8">
        <v>3</v>
      </c>
      <c r="B23" s="9" t="s">
        <v>62</v>
      </c>
      <c r="C23" s="29" t="s">
        <v>63</v>
      </c>
      <c r="D23" s="9" t="s">
        <v>64</v>
      </c>
      <c r="E23" s="9"/>
      <c r="F23" s="8" t="s">
        <v>22</v>
      </c>
      <c r="G23" s="8">
        <v>200</v>
      </c>
      <c r="H23" s="10"/>
      <c r="I23" s="8">
        <f>G23*H23</f>
        <v>0</v>
      </c>
      <c r="J23" s="10"/>
      <c r="K23" s="10"/>
      <c r="L23" s="10"/>
    </row>
    <row r="24" spans="1:12" ht="51" customHeight="1">
      <c r="A24" s="50" t="s">
        <v>50</v>
      </c>
      <c r="B24" s="51"/>
      <c r="C24" s="28">
        <f>H24</f>
        <v>0</v>
      </c>
      <c r="D24" s="53" t="s">
        <v>51</v>
      </c>
      <c r="E24" s="53"/>
      <c r="F24" s="53"/>
      <c r="G24" s="53"/>
      <c r="H24" s="48">
        <f>SUM(I21:I23)</f>
        <v>0</v>
      </c>
      <c r="I24" s="49"/>
      <c r="J24" s="10"/>
      <c r="K24" s="10"/>
      <c r="L24" s="10"/>
    </row>
  </sheetData>
  <mergeCells count="7">
    <mergeCell ref="A2:L2"/>
    <mergeCell ref="A24:B24"/>
    <mergeCell ref="H17:I17"/>
    <mergeCell ref="H24:I24"/>
    <mergeCell ref="A17:B17"/>
    <mergeCell ref="D17:G17"/>
    <mergeCell ref="D24:G24"/>
  </mergeCells>
  <phoneticPr fontId="1" type="noConversion"/>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8"/>
  <sheetViews>
    <sheetView tabSelected="1" workbookViewId="0">
      <selection activeCell="Q2" sqref="Q2"/>
    </sheetView>
  </sheetViews>
  <sheetFormatPr defaultColWidth="8.875" defaultRowHeight="13.5" customHeight="1"/>
  <cols>
    <col min="1" max="1" width="5.125" style="30" customWidth="1"/>
    <col min="2" max="2" width="17.5" style="30" customWidth="1"/>
    <col min="3" max="3" width="19.5" style="30" customWidth="1"/>
    <col min="4" max="4" width="11.125" style="30" customWidth="1"/>
    <col min="5" max="5" width="6.125" style="30" customWidth="1"/>
    <col min="6" max="6" width="6.25" style="30" customWidth="1"/>
    <col min="7" max="8" width="9" style="30"/>
    <col min="9" max="9" width="13" style="30" customWidth="1"/>
    <col min="10" max="10" width="13.625" style="30" customWidth="1"/>
    <col min="11" max="11" width="13.875" style="30" customWidth="1"/>
    <col min="12" max="40" width="9" style="30"/>
  </cols>
  <sheetData>
    <row r="1" spans="1:11" ht="13.5" customHeight="1">
      <c r="A1" s="64" t="s">
        <v>83</v>
      </c>
      <c r="B1" s="65"/>
      <c r="C1" s="65"/>
      <c r="D1" s="65"/>
      <c r="E1" s="65"/>
      <c r="F1" s="65"/>
      <c r="G1" s="65"/>
      <c r="H1" s="65"/>
      <c r="I1" s="65"/>
      <c r="J1" s="65"/>
      <c r="K1" s="65"/>
    </row>
    <row r="2" spans="1:11" ht="304.5" customHeight="1">
      <c r="A2" s="59" t="s">
        <v>75</v>
      </c>
      <c r="B2" s="60"/>
      <c r="C2" s="60"/>
      <c r="D2" s="60"/>
      <c r="E2" s="60"/>
      <c r="F2" s="60"/>
      <c r="G2" s="60"/>
      <c r="H2" s="60"/>
      <c r="I2" s="60"/>
      <c r="J2" s="60"/>
      <c r="K2" s="61"/>
    </row>
    <row r="3" spans="1:11" ht="31.5" customHeight="1">
      <c r="A3" s="35" t="s">
        <v>65</v>
      </c>
      <c r="B3" s="33"/>
      <c r="C3" s="33"/>
      <c r="D3" s="33"/>
      <c r="E3" s="33"/>
      <c r="F3" s="33"/>
      <c r="G3" s="33"/>
      <c r="H3" s="33"/>
      <c r="I3" s="33"/>
      <c r="J3" s="33"/>
      <c r="K3" s="34"/>
    </row>
    <row r="4" spans="1:11" ht="30.75" customHeight="1">
      <c r="A4" s="57" t="s">
        <v>2</v>
      </c>
      <c r="B4" s="57" t="s">
        <v>3</v>
      </c>
      <c r="C4" s="57" t="s">
        <v>4</v>
      </c>
      <c r="D4" s="62" t="s">
        <v>81</v>
      </c>
      <c r="E4" s="57" t="s">
        <v>7</v>
      </c>
      <c r="F4" s="62" t="s">
        <v>82</v>
      </c>
      <c r="G4" s="53" t="s">
        <v>66</v>
      </c>
      <c r="H4" s="56"/>
      <c r="I4" s="56"/>
      <c r="J4" s="56"/>
      <c r="K4" s="56"/>
    </row>
    <row r="5" spans="1:11" ht="30.75" customHeight="1">
      <c r="A5" s="58"/>
      <c r="B5" s="58"/>
      <c r="C5" s="58"/>
      <c r="D5" s="63"/>
      <c r="E5" s="58"/>
      <c r="F5" s="63"/>
      <c r="G5" s="36" t="s">
        <v>9</v>
      </c>
      <c r="H5" s="36" t="s">
        <v>10</v>
      </c>
      <c r="I5" s="37" t="s">
        <v>53</v>
      </c>
      <c r="J5" s="37" t="s">
        <v>54</v>
      </c>
      <c r="K5" s="37" t="s">
        <v>55</v>
      </c>
    </row>
    <row r="6" spans="1:11" ht="33" customHeight="1">
      <c r="A6" s="42">
        <v>1</v>
      </c>
      <c r="B6" s="45" t="s">
        <v>67</v>
      </c>
      <c r="C6" s="45" t="s">
        <v>68</v>
      </c>
      <c r="D6" s="45" t="s">
        <v>71</v>
      </c>
      <c r="E6" s="45" t="s">
        <v>70</v>
      </c>
      <c r="F6" s="45">
        <v>27</v>
      </c>
      <c r="G6" s="39"/>
      <c r="H6" s="38"/>
      <c r="I6" s="66"/>
      <c r="J6" s="66"/>
      <c r="K6" s="66"/>
    </row>
    <row r="7" spans="1:11" ht="33" customHeight="1">
      <c r="A7" s="38">
        <v>2</v>
      </c>
      <c r="B7" s="44" t="s">
        <v>72</v>
      </c>
      <c r="C7" s="44" t="s">
        <v>73</v>
      </c>
      <c r="D7" s="44" t="s">
        <v>69</v>
      </c>
      <c r="E7" s="44" t="s">
        <v>74</v>
      </c>
      <c r="F7" s="44">
        <v>150000</v>
      </c>
      <c r="G7" s="39"/>
      <c r="H7" s="38">
        <f>G7*F7</f>
        <v>0</v>
      </c>
      <c r="I7" s="40"/>
      <c r="J7" s="40"/>
      <c r="K7" s="40"/>
    </row>
    <row r="8" spans="1:11" ht="35.25" customHeight="1">
      <c r="A8" s="53" t="s">
        <v>50</v>
      </c>
      <c r="B8" s="53"/>
      <c r="C8" s="41">
        <f>G8</f>
        <v>0</v>
      </c>
      <c r="D8" s="53" t="s">
        <v>51</v>
      </c>
      <c r="E8" s="53"/>
      <c r="F8" s="53"/>
      <c r="G8" s="56">
        <f>SUM(H6:H7)</f>
        <v>0</v>
      </c>
      <c r="H8" s="56"/>
      <c r="I8" s="40"/>
      <c r="J8" s="40"/>
      <c r="K8" s="40"/>
    </row>
  </sheetData>
  <mergeCells count="12">
    <mergeCell ref="A1:K1"/>
    <mergeCell ref="A8:B8"/>
    <mergeCell ref="E4:E5"/>
    <mergeCell ref="D8:F8"/>
    <mergeCell ref="A2:K2"/>
    <mergeCell ref="G8:H8"/>
    <mergeCell ref="A4:A5"/>
    <mergeCell ref="D4:D5"/>
    <mergeCell ref="F4:F5"/>
    <mergeCell ref="G4:K4"/>
    <mergeCell ref="B4:B5"/>
    <mergeCell ref="C4:C5"/>
  </mergeCells>
  <phoneticPr fontId="1"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包组一纸巾纸擦手纸</vt:lpstr>
      <vt:lpstr>包组二外科擦手纸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Windows User</cp:lastModifiedBy>
  <cp:lastPrinted>2025-08-12T07:04:49Z</cp:lastPrinted>
  <dcterms:created xsi:type="dcterms:W3CDTF">2006-09-16T00:00:00Z</dcterms:created>
  <dcterms:modified xsi:type="dcterms:W3CDTF">2025-08-12T07:17:49Z</dcterms:modified>
</cp:coreProperties>
</file>