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E:\1膳食管理、资产管理、复核与结算-2021.12\采购需求\零星采购\2025月饼馅料\"/>
    </mc:Choice>
  </mc:AlternateContent>
  <xr:revisionPtr revIDLastSave="0" documentId="13_ncr:1_{EF3985F3-EC3D-4498-91BC-9D1B38DDC074}" xr6:coauthVersionLast="47" xr6:coauthVersionMax="47" xr10:uidLastSave="{00000000-0000-0000-0000-000000000000}"/>
  <bookViews>
    <workbookView xWindow="1800" yWindow="4428" windowWidth="22572" windowHeight="17304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H13" i="1" l="1"/>
  <c r="J13" i="1" s="1"/>
  <c r="H12" i="1"/>
  <c r="J12" i="1" s="1"/>
  <c r="H11" i="1"/>
  <c r="J11" i="1" s="1"/>
  <c r="H10" i="1"/>
  <c r="J10" i="1" s="1"/>
  <c r="H9" i="1"/>
  <c r="J9" i="1" s="1"/>
  <c r="H8" i="1"/>
  <c r="J8" i="1" s="1"/>
  <c r="H7" i="1"/>
  <c r="H6" i="1"/>
  <c r="J6" i="1" s="1"/>
  <c r="H5" i="1"/>
  <c r="J5" i="1" s="1"/>
  <c r="H4" i="1"/>
  <c r="J4" i="1" s="1"/>
  <c r="H3" i="1"/>
  <c r="J3" i="1" s="1"/>
  <c r="H14" i="1" l="1"/>
  <c r="J7" i="1"/>
  <c r="I14" i="1" s="1"/>
</calcChain>
</file>

<file path=xl/sharedStrings.xml><?xml version="1.0" encoding="utf-8"?>
<sst xmlns="http://schemas.openxmlformats.org/spreadsheetml/2006/main" count="53" uniqueCount="34">
  <si>
    <t>序号</t>
  </si>
  <si>
    <t>类别</t>
  </si>
  <si>
    <t>规格</t>
  </si>
  <si>
    <t>越秀院区
预计下单数量
（袋/桶）</t>
  </si>
  <si>
    <t>黄埔院区
预计下单数量
（袋/桶）</t>
  </si>
  <si>
    <t>报价（元）</t>
  </si>
  <si>
    <t>小计（元）</t>
  </si>
  <si>
    <t>5kg/袋</t>
  </si>
  <si>
    <t>6.25kg/桶</t>
  </si>
  <si>
    <t>总数量
（袋/桶）</t>
    <phoneticPr fontId="7" type="noConversion"/>
  </si>
  <si>
    <t>报价合计（元）</t>
    <phoneticPr fontId="7" type="noConversion"/>
  </si>
  <si>
    <t>联系方式：</t>
    <phoneticPr fontId="7" type="noConversion"/>
  </si>
  <si>
    <t>联系人：</t>
    <phoneticPr fontId="7" type="noConversion"/>
  </si>
  <si>
    <t>供应商名称：</t>
    <phoneticPr fontId="7" type="noConversion"/>
  </si>
  <si>
    <t>（盖章）</t>
    <phoneticPr fontId="7" type="noConversion"/>
  </si>
  <si>
    <t>中点馅料</t>
    <phoneticPr fontId="7" type="noConversion"/>
  </si>
  <si>
    <t>品牌</t>
    <phoneticPr fontId="7" type="noConversion"/>
  </si>
  <si>
    <t>商品名称</t>
    <phoneticPr fontId="7" type="noConversion"/>
  </si>
  <si>
    <t>低糖白莲蓉馅</t>
    <phoneticPr fontId="7" type="noConversion"/>
  </si>
  <si>
    <t>广州酒家</t>
    <phoneticPr fontId="7" type="noConversion"/>
  </si>
  <si>
    <t>陈皮粒粒红豆沙馅</t>
    <phoneticPr fontId="7" type="noConversion"/>
  </si>
  <si>
    <t>凤梨馅</t>
    <phoneticPr fontId="7" type="noConversion"/>
  </si>
  <si>
    <t>冬蓉馅</t>
    <phoneticPr fontId="7" type="noConversion"/>
  </si>
  <si>
    <t>绿茶馅</t>
    <phoneticPr fontId="7" type="noConversion"/>
  </si>
  <si>
    <t>巧克力馅</t>
    <phoneticPr fontId="7" type="noConversion"/>
  </si>
  <si>
    <t>草莓馅</t>
    <phoneticPr fontId="7" type="noConversion"/>
  </si>
  <si>
    <t>低糖红莲蓉馅</t>
    <phoneticPr fontId="7" type="noConversion"/>
  </si>
  <si>
    <t>红酒蔓越莓馅</t>
    <phoneticPr fontId="7" type="noConversion"/>
  </si>
  <si>
    <t>玫瑰花馅</t>
    <phoneticPr fontId="7" type="noConversion"/>
  </si>
  <si>
    <t>月饼糖浆</t>
    <phoneticPr fontId="7" type="noConversion"/>
  </si>
  <si>
    <t>中山大学肿瘤防治中心2025年月饼馅料临时采购项目报价单</t>
    <phoneticPr fontId="7" type="noConversion"/>
  </si>
  <si>
    <t>2、报价说明：若出现总价金额与按单价汇总金额不一致的，按单价金额计算结果为准。</t>
    <phoneticPr fontId="7" type="noConversion"/>
  </si>
  <si>
    <t>1、以上报价均含税、含运费及一切与本项目有关的费用；</t>
    <phoneticPr fontId="7" type="noConversion"/>
  </si>
  <si>
    <t>备注: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</si>
</sst>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 * #,##0.00_ ;_ * \-#,##0.00_ ;_ * &quot;-&quot;??_ ;_ @_ "/>
    <numFmt numFmtId="176" formatCode="0_);[Red]\(0\)"/>
    <numFmt numFmtId="177" formatCode="0.00_ "/>
  </numFmts>
  <fonts count="11" x14ac:knownFonts="1">
    <font>
      <sz val="11"/>
      <color theme="1"/>
      <name val="宋体"/>
      <charset val="134"/>
      <scheme val="minor"/>
    </font>
    <font>
      <sz val="12"/>
      <name val="KaiTi"/>
      <charset val="134"/>
    </font>
    <font>
      <b/>
      <sz val="14"/>
      <name val="KaiTi"/>
      <charset val="134"/>
    </font>
    <font>
      <b/>
      <sz val="12"/>
      <name val="KaiTi"/>
      <charset val="134"/>
    </font>
    <font>
      <sz val="12"/>
      <color theme="1"/>
      <name val="KaiTi"/>
      <charset val="134"/>
    </font>
    <font>
      <b/>
      <sz val="12"/>
      <color theme="1"/>
      <name val="KaiTi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color rgb="FF000000"/>
      <name val="KaiTi"/>
      <family val="3"/>
      <charset val="134"/>
    </font>
    <font>
      <b/>
      <sz val="12"/>
      <name val="KaiTi"/>
      <family val="3"/>
      <charset val="134"/>
    </font>
    <font>
      <sz val="12"/>
      <color theme="1"/>
      <name val="KaiTi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3" fontId="1" fillId="0" borderId="1" xfId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3" fontId="3" fillId="0" borderId="1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2">
    <cellStyle name="常规" xfId="0" builtinId="0"/>
    <cellStyle name="千位分隔" xfId="1" builtinId="3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8"/>
  <sheetViews>
    <sheetView tabSelected="1" workbookViewId="0">
      <selection activeCell="K18" sqref="K18"/>
    </sheetView>
  </sheetViews>
  <sheetFormatPr defaultColWidth="9" defaultRowHeight="15.6" x14ac:dyDescent="0.25"/>
  <cols>
    <col min="1" max="1" width="6.21875" style="2" customWidth="1"/>
    <col min="2" max="3" width="15.77734375" style="2" customWidth="1"/>
    <col min="4" max="4" width="32.109375" style="2" customWidth="1"/>
    <col min="5" max="5" width="11.6640625" style="2" customWidth="1"/>
    <col min="6" max="7" width="16.109375" style="2" customWidth="1"/>
    <col min="8" max="8" width="11.88671875" style="2" customWidth="1"/>
    <col min="9" max="9" width="15.77734375" style="2" customWidth="1"/>
    <col min="10" max="10" width="20.6640625" style="3" customWidth="1"/>
    <col min="11" max="16384" width="9" style="3"/>
  </cols>
  <sheetData>
    <row r="1" spans="1:10" ht="30" customHeight="1" x14ac:dyDescent="0.25">
      <c r="A1" s="18" t="s">
        <v>30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58.8" customHeight="1" x14ac:dyDescent="0.25">
      <c r="A2" s="5" t="s">
        <v>0</v>
      </c>
      <c r="B2" s="5" t="s">
        <v>1</v>
      </c>
      <c r="C2" s="5" t="s">
        <v>16</v>
      </c>
      <c r="D2" s="13" t="s">
        <v>17</v>
      </c>
      <c r="E2" s="5" t="s">
        <v>2</v>
      </c>
      <c r="F2" s="5" t="s">
        <v>3</v>
      </c>
      <c r="G2" s="5" t="s">
        <v>4</v>
      </c>
      <c r="H2" s="5" t="s">
        <v>9</v>
      </c>
      <c r="I2" s="6" t="s">
        <v>5</v>
      </c>
      <c r="J2" s="6" t="s">
        <v>6</v>
      </c>
    </row>
    <row r="3" spans="1:10" ht="25.8" customHeight="1" x14ac:dyDescent="0.25">
      <c r="A3" s="7">
        <v>1</v>
      </c>
      <c r="B3" s="12" t="s">
        <v>15</v>
      </c>
      <c r="C3" s="20" t="s">
        <v>19</v>
      </c>
      <c r="D3" s="14" t="s">
        <v>18</v>
      </c>
      <c r="E3" s="8" t="s">
        <v>7</v>
      </c>
      <c r="F3" s="9">
        <v>182</v>
      </c>
      <c r="G3" s="9">
        <v>30</v>
      </c>
      <c r="H3" s="9">
        <f>F3+G3</f>
        <v>212</v>
      </c>
      <c r="I3" s="10"/>
      <c r="J3" s="10">
        <f t="shared" ref="J3:J13" si="0">H3*I3</f>
        <v>0</v>
      </c>
    </row>
    <row r="4" spans="1:10" ht="25.8" customHeight="1" x14ac:dyDescent="0.25">
      <c r="A4" s="7">
        <v>2</v>
      </c>
      <c r="B4" s="12" t="s">
        <v>15</v>
      </c>
      <c r="C4" s="21"/>
      <c r="D4" s="14" t="s">
        <v>20</v>
      </c>
      <c r="E4" s="8" t="s">
        <v>7</v>
      </c>
      <c r="F4" s="9">
        <v>122</v>
      </c>
      <c r="G4" s="9">
        <v>10</v>
      </c>
      <c r="H4" s="9">
        <f>F4+G4</f>
        <v>132</v>
      </c>
      <c r="I4" s="10"/>
      <c r="J4" s="10">
        <f t="shared" si="0"/>
        <v>0</v>
      </c>
    </row>
    <row r="5" spans="1:10" ht="25.8" customHeight="1" x14ac:dyDescent="0.25">
      <c r="A5" s="7">
        <v>3</v>
      </c>
      <c r="B5" s="12" t="s">
        <v>15</v>
      </c>
      <c r="C5" s="21"/>
      <c r="D5" s="14" t="s">
        <v>21</v>
      </c>
      <c r="E5" s="8" t="s">
        <v>7</v>
      </c>
      <c r="F5" s="9">
        <v>80</v>
      </c>
      <c r="G5" s="9">
        <v>8</v>
      </c>
      <c r="H5" s="9">
        <f>F5+G5</f>
        <v>88</v>
      </c>
      <c r="I5" s="10"/>
      <c r="J5" s="10">
        <f t="shared" si="0"/>
        <v>0</v>
      </c>
    </row>
    <row r="6" spans="1:10" ht="25.8" customHeight="1" x14ac:dyDescent="0.25">
      <c r="A6" s="7">
        <v>4</v>
      </c>
      <c r="B6" s="12" t="s">
        <v>15</v>
      </c>
      <c r="C6" s="21"/>
      <c r="D6" s="14" t="s">
        <v>22</v>
      </c>
      <c r="E6" s="8" t="s">
        <v>7</v>
      </c>
      <c r="F6" s="9">
        <v>28</v>
      </c>
      <c r="G6" s="9">
        <v>16</v>
      </c>
      <c r="H6" s="9">
        <f>F6+G6</f>
        <v>44</v>
      </c>
      <c r="I6" s="10"/>
      <c r="J6" s="10">
        <f t="shared" si="0"/>
        <v>0</v>
      </c>
    </row>
    <row r="7" spans="1:10" ht="25.8" customHeight="1" x14ac:dyDescent="0.25">
      <c r="A7" s="7">
        <v>5</v>
      </c>
      <c r="B7" s="12" t="s">
        <v>15</v>
      </c>
      <c r="C7" s="21"/>
      <c r="D7" s="14" t="s">
        <v>23</v>
      </c>
      <c r="E7" s="8" t="s">
        <v>7</v>
      </c>
      <c r="F7" s="9">
        <v>24</v>
      </c>
      <c r="G7" s="9">
        <v>8</v>
      </c>
      <c r="H7" s="9">
        <f>F7+G7</f>
        <v>32</v>
      </c>
      <c r="I7" s="10"/>
      <c r="J7" s="10">
        <f t="shared" si="0"/>
        <v>0</v>
      </c>
    </row>
    <row r="8" spans="1:10" ht="25.8" customHeight="1" x14ac:dyDescent="0.25">
      <c r="A8" s="7">
        <v>6</v>
      </c>
      <c r="B8" s="12" t="s">
        <v>15</v>
      </c>
      <c r="C8" s="21"/>
      <c r="D8" s="14" t="s">
        <v>24</v>
      </c>
      <c r="E8" s="8" t="s">
        <v>7</v>
      </c>
      <c r="F8" s="9">
        <v>28</v>
      </c>
      <c r="G8" s="9">
        <v>8</v>
      </c>
      <c r="H8" s="9">
        <f t="shared" ref="H8:H13" si="1">F8+G8</f>
        <v>36</v>
      </c>
      <c r="I8" s="10"/>
      <c r="J8" s="10">
        <f t="shared" si="0"/>
        <v>0</v>
      </c>
    </row>
    <row r="9" spans="1:10" ht="25.8" customHeight="1" x14ac:dyDescent="0.25">
      <c r="A9" s="7">
        <v>7</v>
      </c>
      <c r="B9" s="12" t="s">
        <v>15</v>
      </c>
      <c r="C9" s="21"/>
      <c r="D9" s="15" t="s">
        <v>25</v>
      </c>
      <c r="E9" s="8" t="s">
        <v>7</v>
      </c>
      <c r="F9" s="9">
        <v>28</v>
      </c>
      <c r="G9" s="9">
        <v>8</v>
      </c>
      <c r="H9" s="9">
        <f t="shared" si="1"/>
        <v>36</v>
      </c>
      <c r="I9" s="10"/>
      <c r="J9" s="10">
        <f t="shared" si="0"/>
        <v>0</v>
      </c>
    </row>
    <row r="10" spans="1:10" ht="25.8" customHeight="1" x14ac:dyDescent="0.25">
      <c r="A10" s="7">
        <v>8</v>
      </c>
      <c r="B10" s="12" t="s">
        <v>15</v>
      </c>
      <c r="C10" s="21"/>
      <c r="D10" s="15" t="s">
        <v>26</v>
      </c>
      <c r="E10" s="8" t="s">
        <v>7</v>
      </c>
      <c r="F10" s="9">
        <v>80</v>
      </c>
      <c r="G10" s="9">
        <v>8</v>
      </c>
      <c r="H10" s="9">
        <f t="shared" si="1"/>
        <v>88</v>
      </c>
      <c r="I10" s="10"/>
      <c r="J10" s="10">
        <f t="shared" si="0"/>
        <v>0</v>
      </c>
    </row>
    <row r="11" spans="1:10" s="1" customFormat="1" ht="25.8" customHeight="1" x14ac:dyDescent="0.25">
      <c r="A11" s="7">
        <v>9</v>
      </c>
      <c r="B11" s="12" t="s">
        <v>15</v>
      </c>
      <c r="C11" s="21"/>
      <c r="D11" s="15" t="s">
        <v>27</v>
      </c>
      <c r="E11" s="8" t="s">
        <v>7</v>
      </c>
      <c r="F11" s="9">
        <v>24</v>
      </c>
      <c r="G11" s="9">
        <v>8</v>
      </c>
      <c r="H11" s="9">
        <f t="shared" si="1"/>
        <v>32</v>
      </c>
      <c r="I11" s="10"/>
      <c r="J11" s="10">
        <f t="shared" si="0"/>
        <v>0</v>
      </c>
    </row>
    <row r="12" spans="1:10" ht="25.8" customHeight="1" x14ac:dyDescent="0.25">
      <c r="A12" s="7">
        <v>10</v>
      </c>
      <c r="B12" s="12" t="s">
        <v>15</v>
      </c>
      <c r="C12" s="21"/>
      <c r="D12" s="15" t="s">
        <v>28</v>
      </c>
      <c r="E12" s="8" t="s">
        <v>7</v>
      </c>
      <c r="F12" s="9">
        <v>24</v>
      </c>
      <c r="G12" s="9">
        <v>4</v>
      </c>
      <c r="H12" s="9">
        <f t="shared" si="1"/>
        <v>28</v>
      </c>
      <c r="I12" s="10"/>
      <c r="J12" s="10">
        <f t="shared" si="0"/>
        <v>0</v>
      </c>
    </row>
    <row r="13" spans="1:10" ht="25.8" customHeight="1" x14ac:dyDescent="0.25">
      <c r="A13" s="7">
        <v>11</v>
      </c>
      <c r="B13" s="12" t="s">
        <v>15</v>
      </c>
      <c r="C13" s="22"/>
      <c r="D13" s="15" t="s">
        <v>29</v>
      </c>
      <c r="E13" s="8" t="s">
        <v>8</v>
      </c>
      <c r="F13" s="9">
        <v>100</v>
      </c>
      <c r="G13" s="9">
        <v>40</v>
      </c>
      <c r="H13" s="9">
        <f t="shared" si="1"/>
        <v>140</v>
      </c>
      <c r="I13" s="10"/>
      <c r="J13" s="10">
        <f t="shared" si="0"/>
        <v>0</v>
      </c>
    </row>
    <row r="14" spans="1:10" ht="25.8" customHeight="1" x14ac:dyDescent="0.25">
      <c r="A14" s="16" t="s">
        <v>10</v>
      </c>
      <c r="B14" s="16"/>
      <c r="C14" s="16"/>
      <c r="D14" s="16"/>
      <c r="E14" s="16"/>
      <c r="F14" s="16"/>
      <c r="G14" s="16"/>
      <c r="H14" s="5">
        <f>SUM(H3:H13)</f>
        <v>868</v>
      </c>
      <c r="I14" s="17">
        <f>SUM(J3:J13)</f>
        <v>0</v>
      </c>
      <c r="J14" s="17"/>
    </row>
    <row r="15" spans="1:10" x14ac:dyDescent="0.25">
      <c r="B15" s="4"/>
      <c r="C15" s="4"/>
      <c r="D15" s="3"/>
      <c r="E15" s="4"/>
      <c r="F15" s="4"/>
      <c r="G15" s="4"/>
      <c r="H15" s="4"/>
      <c r="I15" s="4"/>
      <c r="J15" s="4"/>
    </row>
    <row r="16" spans="1:10" x14ac:dyDescent="0.25">
      <c r="A16" s="2" t="s">
        <v>33</v>
      </c>
      <c r="B16" s="4" t="s">
        <v>32</v>
      </c>
      <c r="C16" s="4"/>
      <c r="E16" s="4"/>
      <c r="F16" s="4"/>
      <c r="G16" s="4" t="s">
        <v>12</v>
      </c>
      <c r="H16" s="4"/>
      <c r="I16" s="11" t="s">
        <v>11</v>
      </c>
      <c r="J16" s="4"/>
    </row>
    <row r="17" spans="2:9" x14ac:dyDescent="0.25">
      <c r="B17" s="23" t="s">
        <v>31</v>
      </c>
      <c r="C17" s="23"/>
      <c r="D17" s="23"/>
      <c r="E17" s="23"/>
      <c r="F17" s="23"/>
    </row>
    <row r="18" spans="2:9" x14ac:dyDescent="0.25">
      <c r="G18" s="11" t="s">
        <v>13</v>
      </c>
      <c r="H18" s="11"/>
      <c r="I18" s="11" t="s">
        <v>14</v>
      </c>
    </row>
  </sheetData>
  <mergeCells count="5">
    <mergeCell ref="A14:G14"/>
    <mergeCell ref="I14:J14"/>
    <mergeCell ref="A1:J1"/>
    <mergeCell ref="C3:C13"/>
    <mergeCell ref="B17:F17"/>
  </mergeCells>
  <phoneticPr fontId="7" type="noConversion"/>
  <pageMargins left="0.74803149606299202" right="0.74803149606299202" top="0.98425196850393704" bottom="0.98425196850393704" header="0.511811023622047" footer="0.511811023622047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物管科周键豪</cp:lastModifiedBy>
  <cp:lastPrinted>2024-08-05T08:08:00Z</cp:lastPrinted>
  <dcterms:created xsi:type="dcterms:W3CDTF">2024-08-02T03:18:00Z</dcterms:created>
  <dcterms:modified xsi:type="dcterms:W3CDTF">2025-08-15T09:14:24Z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14BE6838E17440AF9B59446CDF642C7F_13</vt:lpwstr>
  </property>
  <property fmtid="{D5CDD505-2E9C-101B-9397-08002B2CF9AE}" pid="3" name="KSOProductBuildVer">
    <vt:lpwstr>2052-12.1.0.21915</vt:lpwstr>
  </property>
</Properties>
</file>