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0 餐厅采购\2025年冻品类\"/>
    </mc:Choice>
  </mc:AlternateContent>
  <bookViews>
    <workbookView xWindow="0" yWindow="0" windowWidth="27948" windowHeight="12372"/>
  </bookViews>
  <sheets>
    <sheet name="清单 (一年采购量)" sheetId="3" r:id="rId1"/>
  </sheets>
  <definedNames>
    <definedName name="_xlnm._FilterDatabase" localSheetId="0" hidden="1">'清单 (一年采购量)'!$A$2:$L$2</definedName>
    <definedName name="_xlnm.Print_Area" localSheetId="0">'清单 (一年采购量)'!$A$1:$J$115</definedName>
    <definedName name="_xlnm.Print_Titles" localSheetId="0">'清单 (一年采购量)'!$1:$2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3" l="1"/>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3" i="3"/>
  <c r="J112" i="3" l="1"/>
</calcChain>
</file>

<file path=xl/sharedStrings.xml><?xml version="1.0" encoding="utf-8"?>
<sst xmlns="http://schemas.openxmlformats.org/spreadsheetml/2006/main" count="439" uniqueCount="252">
  <si>
    <t>序号</t>
  </si>
  <si>
    <t>单位</t>
  </si>
  <si>
    <t>牛肉片</t>
  </si>
  <si>
    <t>斤</t>
  </si>
  <si>
    <t>/</t>
  </si>
  <si>
    <t>鸡中翅</t>
  </si>
  <si>
    <t>澳式牛肉粒</t>
  </si>
  <si>
    <t>蓝虾虾仁</t>
  </si>
  <si>
    <t>肥牛片</t>
  </si>
  <si>
    <t>鸡腿肉</t>
  </si>
  <si>
    <t>羊肋排</t>
  </si>
  <si>
    <t>鸡翅根</t>
  </si>
  <si>
    <t>鸡全腿</t>
  </si>
  <si>
    <t>杂豆粒</t>
  </si>
  <si>
    <t>猪肉胶</t>
  </si>
  <si>
    <t>羊蝎子</t>
  </si>
  <si>
    <t>鸡胸肉</t>
  </si>
  <si>
    <t>墨鱼饼</t>
  </si>
  <si>
    <t>火腿</t>
  </si>
  <si>
    <t>肉夹馍酥皮</t>
  </si>
  <si>
    <t>个</t>
  </si>
  <si>
    <t>100g/个</t>
  </si>
  <si>
    <t>带皮鸭胸肉</t>
  </si>
  <si>
    <t>牛肉丸</t>
  </si>
  <si>
    <t>鸡全翅</t>
  </si>
  <si>
    <t>冰肉馅</t>
  </si>
  <si>
    <t>叉烧酥皮</t>
  </si>
  <si>
    <t>牛腩</t>
  </si>
  <si>
    <t>黑牛百叶</t>
  </si>
  <si>
    <t>猪肉丸</t>
  </si>
  <si>
    <t>奥尔良烤全鸡</t>
  </si>
  <si>
    <t>串</t>
  </si>
  <si>
    <t>50g/串</t>
  </si>
  <si>
    <t>芋圆</t>
  </si>
  <si>
    <t>琵琶腿</t>
  </si>
  <si>
    <t>鸭血</t>
  </si>
  <si>
    <t>30g/串</t>
  </si>
  <si>
    <t>鸭全腿</t>
  </si>
  <si>
    <t>黄金薯塔</t>
  </si>
  <si>
    <t>牛筋丸</t>
  </si>
  <si>
    <t>墨鱼丸</t>
  </si>
  <si>
    <t>椭圆薯饼</t>
  </si>
  <si>
    <t>拉丝芝士棒</t>
  </si>
  <si>
    <t>熟猪肚</t>
  </si>
  <si>
    <t>油炸鱼丸</t>
  </si>
  <si>
    <t>广式牛杂</t>
  </si>
  <si>
    <t>夹心鱼饼</t>
  </si>
  <si>
    <t>夹心蟹味排</t>
  </si>
  <si>
    <t>鱼皮角</t>
  </si>
  <si>
    <t>鱼籽烧鱼棒</t>
  </si>
  <si>
    <t>鸡米花</t>
  </si>
  <si>
    <t>龙虾味排</t>
  </si>
  <si>
    <t>虾饼</t>
    <phoneticPr fontId="2" type="noConversion"/>
  </si>
  <si>
    <t>斤</t>
    <phoneticPr fontId="2" type="noConversion"/>
  </si>
  <si>
    <t>有皮花肉</t>
  </si>
  <si>
    <t>鲮鱼滑</t>
  </si>
  <si>
    <t>和味牛腩</t>
  </si>
  <si>
    <t>白糖糕</t>
  </si>
  <si>
    <t>精瘦肉</t>
  </si>
  <si>
    <t>拆骨猪手</t>
    <phoneticPr fontId="2" type="noConversion"/>
  </si>
  <si>
    <t>猪二寸骨</t>
    <phoneticPr fontId="2" type="noConversion"/>
  </si>
  <si>
    <t>牛花胶</t>
    <phoneticPr fontId="2" type="noConversion"/>
  </si>
  <si>
    <t>爽斑肚</t>
    <phoneticPr fontId="2" type="noConversion"/>
  </si>
  <si>
    <t>斤</t>
    <phoneticPr fontId="2" type="noConversion"/>
  </si>
  <si>
    <t>个</t>
    <phoneticPr fontId="2" type="noConversion"/>
  </si>
  <si>
    <t>包</t>
    <phoneticPr fontId="2" type="noConversion"/>
  </si>
  <si>
    <t>生凤爪</t>
    <phoneticPr fontId="2" type="noConversion"/>
  </si>
  <si>
    <t>熟肠头</t>
    <phoneticPr fontId="2" type="noConversion"/>
  </si>
  <si>
    <t>猪肉丁</t>
    <phoneticPr fontId="2" type="noConversion"/>
  </si>
  <si>
    <t>墨鱼胶</t>
    <phoneticPr fontId="2" type="noConversion"/>
  </si>
  <si>
    <t>454g</t>
    <phoneticPr fontId="2" type="noConversion"/>
  </si>
  <si>
    <t>400g</t>
    <phoneticPr fontId="2" type="noConversion"/>
  </si>
  <si>
    <t>牛肉胶</t>
    <phoneticPr fontId="2" type="noConversion"/>
  </si>
  <si>
    <t>炸大凤爪</t>
    <phoneticPr fontId="2" type="noConversion"/>
  </si>
  <si>
    <t>芝士蛋黄烧麦</t>
    <phoneticPr fontId="2" type="noConversion"/>
  </si>
  <si>
    <t>老面小笼包</t>
    <phoneticPr fontId="2" type="noConversion"/>
  </si>
  <si>
    <t>手工核桃酥</t>
    <phoneticPr fontId="2" type="noConversion"/>
  </si>
  <si>
    <t>南瓜松糕</t>
    <phoneticPr fontId="2" type="noConversion"/>
  </si>
  <si>
    <t>淋糖糕</t>
    <phoneticPr fontId="2" type="noConversion"/>
  </si>
  <si>
    <t>食用米网皮</t>
    <phoneticPr fontId="2" type="noConversion"/>
  </si>
  <si>
    <t>德式香肠</t>
    <phoneticPr fontId="2" type="noConversion"/>
  </si>
  <si>
    <t>牛柳丝</t>
    <phoneticPr fontId="2" type="noConversion"/>
  </si>
  <si>
    <t>葱油饼</t>
    <phoneticPr fontId="2" type="noConversion"/>
  </si>
  <si>
    <t>牛扒（原片）</t>
    <phoneticPr fontId="2" type="noConversion"/>
  </si>
  <si>
    <t>糯米鸡</t>
    <phoneticPr fontId="2" type="noConversion"/>
  </si>
  <si>
    <t>榴莲肉</t>
    <phoneticPr fontId="2" type="noConversion"/>
  </si>
  <si>
    <t>猪肉馅饼</t>
    <phoneticPr fontId="2" type="noConversion"/>
  </si>
  <si>
    <t>关东煮</t>
    <phoneticPr fontId="2" type="noConversion"/>
  </si>
  <si>
    <t>法式羊排</t>
    <phoneticPr fontId="2" type="noConversion"/>
  </si>
  <si>
    <t>竹升面</t>
    <phoneticPr fontId="2" type="noConversion"/>
  </si>
  <si>
    <t>羊后腱</t>
    <phoneticPr fontId="2" type="noConversion"/>
  </si>
  <si>
    <t>羊杂</t>
    <phoneticPr fontId="2" type="noConversion"/>
  </si>
  <si>
    <t>冰鲜龙虾尾</t>
    <phoneticPr fontId="2" type="noConversion"/>
  </si>
  <si>
    <t>芋头仔</t>
    <phoneticPr fontId="2" type="noConversion"/>
  </si>
  <si>
    <t>红柳枝羔羊肉串</t>
    <phoneticPr fontId="2" type="noConversion"/>
  </si>
  <si>
    <t>骨肉相连串</t>
    <phoneticPr fontId="2" type="noConversion"/>
  </si>
  <si>
    <t>牛肉饼</t>
    <phoneticPr fontId="2" type="noConversion"/>
  </si>
  <si>
    <t>千叶豆腐</t>
    <phoneticPr fontId="2" type="noConversion"/>
  </si>
  <si>
    <t>手工丹麦挞皮</t>
    <phoneticPr fontId="2" type="noConversion"/>
  </si>
  <si>
    <t>大黄米汤圆</t>
    <phoneticPr fontId="2" type="noConversion"/>
  </si>
  <si>
    <t>糍粑油条</t>
    <phoneticPr fontId="2" type="noConversion"/>
  </si>
  <si>
    <t>总金额（元）</t>
    <phoneticPr fontId="2" type="noConversion"/>
  </si>
  <si>
    <t>新鲜有光泽，大小厚度均匀，无碎骨及碎肉，肉质细嫩松软，有牛肉原滋味，黑椒浓郁。</t>
    <phoneticPr fontId="2" type="noConversion"/>
  </si>
  <si>
    <t>新鲜有光泽，大小厚度均匀，无碎骨及碎肉，肉质细嫩松软，有猪肉原滋味，黑椒浓郁。</t>
    <phoneticPr fontId="2" type="noConversion"/>
  </si>
  <si>
    <t>面条细腻光滑，色泽均匀，烹饪后保持较好的弹性和韧性，不易断裂，口感爽滑弹牙，有竹升面特有的香味。</t>
    <phoneticPr fontId="2" type="noConversion"/>
  </si>
  <si>
    <t>有鸭血天然颜色及光泽，触感光滑，口感细腻弹韧，味道鲜美。</t>
    <phoneticPr fontId="2" type="noConversion"/>
  </si>
  <si>
    <t>色泽金黄，鱼肉含量高，鱼肉细腻，爽口弹牙，鱼香浓郁。</t>
    <phoneticPr fontId="2" type="noConversion"/>
  </si>
  <si>
    <t>饱满鱼籽，脆爽细腻，口感丰富。</t>
    <phoneticPr fontId="2" type="noConversion"/>
  </si>
  <si>
    <t>鱼糜+墨鱼含量多，弹韧可口。</t>
    <phoneticPr fontId="2" type="noConversion"/>
  </si>
  <si>
    <t>口感嫩滑，鲜香浓郁。</t>
    <phoneticPr fontId="2" type="noConversion"/>
  </si>
  <si>
    <t>新鲜有自然原色光泽，不注水，无淤血，肉质鲜嫩多汁，紧实有弹性，不腥不柴，肉香味浓郁，不肥腻。</t>
    <phoneticPr fontId="2" type="noConversion"/>
  </si>
  <si>
    <t>新鲜有自然原色光泽，骨肉相间，肉质厚实，不注水，无淤血，肉质鲜嫩多汁，紧实有弹性，不腥不柴，肉香味浓郁，不肥腻。</t>
    <phoneticPr fontId="2" type="noConversion"/>
  </si>
  <si>
    <t>色泽白里透清，富有光泽，质地黏稠，不易散开，以新鲜鲮鱼肉为主要原料，不添加过多的其他肉类及添加剂。口感爽滑，富有弹性，有浓郁的鱼香味。</t>
    <phoneticPr fontId="2" type="noConversion"/>
  </si>
  <si>
    <t>大小均匀，为食材原料自然光泽，肠衣薄而脆？口感爽脆，弹性好，有浓郁的肉香味。以肉类为主要原材料，少添加剂。</t>
    <phoneticPr fontId="2" type="noConversion"/>
  </si>
  <si>
    <t>外形美观，形状规整，大小适中，边缘整齐，无过多碎边和不规则形状，内部结构层次分明，烹饪后口感酥脆，有一定韧性，不过于松散或易碎，咸淡适中，有独特的葱香味。</t>
    <phoneticPr fontId="2" type="noConversion"/>
  </si>
  <si>
    <t>不注水，不缩水，出品率高，肉质鲜嫩多汁，肉香味浓郁。</t>
    <phoneticPr fontId="2" type="noConversion"/>
  </si>
  <si>
    <t>鲜艳的金黄色，色泽均匀，形状饱满圆润，糕体内部纹理细腻均匀，无大的气孔或颗粒感，口感松软，不过于干硬或粘牙，有独特的南瓜香甜的味道，风味层次丰富。</t>
    <phoneticPr fontId="2" type="noConversion"/>
  </si>
  <si>
    <t>肉块大小均匀，排列整齐，不易散落，肉质鲜嫩多汁。</t>
    <phoneticPr fontId="2" type="noConversion"/>
  </si>
  <si>
    <t>色泽鲜明，色泽均匀，形状规整，大小均匀，厚薄适中，有清晰的纹理和线条，呈现类似蟹肉的结构，质地细腻且富有弹性，外皮有适当韧性，馅料充足鲜香浓郁，滋味独特。</t>
    <phoneticPr fontId="2" type="noConversion"/>
  </si>
  <si>
    <t>精选肋排中段，无排骨头，无软骨，无碎骨，无断骨，肉中带骨，大小均匀，层次分明，肥瘦适中，新鲜有自然原色光泽，解冻后无明显的血水渗出或暗斑，肉质厚实有弹性，肉质纤维清晰，肋骨间的肉质不易松散或碎裂，烹饪后香嫩多汁，不腥不柴。</t>
    <phoneticPr fontId="2" type="noConversion"/>
  </si>
  <si>
    <t>10个/斤</t>
    <phoneticPr fontId="2" type="noConversion"/>
  </si>
  <si>
    <t>500G/包</t>
    <phoneticPr fontId="2" type="noConversion"/>
  </si>
  <si>
    <t>原味，大小厚度均匀，新鲜有自然原色光泽，表面带有自然脂肪纹理，解冻后无松散或碎裂现象，有适度弹性，肉质烹饪后肉质细嫩松软，有牛肉原滋味，无腥味、酸味或其他不良气味。</t>
    <phoneticPr fontId="2" type="noConversion"/>
  </si>
  <si>
    <t>约3个/斤</t>
    <phoneticPr fontId="2" type="noConversion"/>
  </si>
  <si>
    <t>原味，原切，厚度是1.5mm，三肥七瘦比例是否有要求，肉质鲜嫩多汁，紧实有弹性，不腥不柴，肉香味浓郁。
色泽鲜亮，肥瘦适中，脂肪部分洁白无瑕，色泽均匀，解冻后无明显褪色或暗斑，肉质纹理应清晰可见，肌纤维和脂肪条纹交织均匀，解冻后肉质紧实，触摸时有适度弹性，切片边缘整齐，无松散或碎裂现象，脂肪分布均匀，肥瘦相间，烹饪后肉质保持嫩滑，口感细腻，咀嚼不费力，有牛肉特有的淡淡香气，无腥味、酸味或其他不良气味。</t>
    <phoneticPr fontId="2" type="noConversion"/>
  </si>
  <si>
    <t>无</t>
    <phoneticPr fontId="2" type="noConversion"/>
  </si>
  <si>
    <t>去骨鸡腿肉，块状，未去皮，大小均匀，新鲜有自然原色光泽，不注水，无淤血、暗斑或变色，肉质鲜嫩多汁，紧实有弹性，不腥不柴，肉香味浓郁，不肥腻。</t>
    <phoneticPr fontId="2" type="noConversion"/>
  </si>
  <si>
    <t>单根长度1CM</t>
    <phoneticPr fontId="2" type="noConversion"/>
  </si>
  <si>
    <t>正方体形，边长1.5CM左右</t>
    <phoneticPr fontId="2" type="noConversion"/>
  </si>
  <si>
    <t>6个/斤</t>
    <phoneticPr fontId="2" type="noConversion"/>
  </si>
  <si>
    <t>原味，新鲜有自然原色光泽，肉质细嫩松软，有牛肉原滋味，大小均匀。</t>
    <phoneticPr fontId="2" type="noConversion"/>
  </si>
  <si>
    <t>含甜青豆20%、玉米粒50%、红萝卜粒30%，色泽鲜艳，脆嫩鲜香。</t>
    <phoneticPr fontId="2" type="noConversion"/>
  </si>
  <si>
    <t>长2CM*宽0.5</t>
    <phoneticPr fontId="2" type="noConversion"/>
  </si>
  <si>
    <t xml:space="preserve">半成品，无花生，个头大，肉质厚实，形状饱满，色泽均匀，易脱骨，软糯可口。
</t>
    <phoneticPr fontId="2" type="noConversion"/>
  </si>
  <si>
    <t>8个/斤</t>
    <phoneticPr fontId="2" type="noConversion"/>
  </si>
  <si>
    <t>牛腩膜。</t>
    <phoneticPr fontId="2" type="noConversion"/>
  </si>
  <si>
    <t>猪肉含量≥ 80% ，四肥六瘦比例，不打水，不缩水，出品率高，肉质鲜嫩多汁，肉香味浓郁。</t>
    <phoneticPr fontId="2" type="noConversion"/>
  </si>
  <si>
    <t>半成品，鲜嫩多汁，香气浓郁</t>
    <phoneticPr fontId="2" type="noConversion"/>
  </si>
  <si>
    <t>0.6斤/个</t>
    <phoneticPr fontId="2" type="noConversion"/>
  </si>
  <si>
    <t>鸡爪的掌心部位，新鲜有光泽，大小均匀，骨肉相宜，烹饪后鲜嫩脆弹</t>
    <phoneticPr fontId="2" type="noConversion"/>
  </si>
  <si>
    <t>带皮，半成品，外脆里糯，形状规整，大小均匀，色泽均匀，经烹饪后外皮色泽金黄，酥脆可口，内里绵软细腻，口感丰富，有土豆的自然香味和清甜。</t>
    <phoneticPr fontId="2" type="noConversion"/>
  </si>
  <si>
    <t xml:space="preserve">
原味，切片，猪手，口感香醇，好吃不腻，正常白色无淤血，外皮完整，肉质鲜嫩，有食材自然的光泽。</t>
    <phoneticPr fontId="2" type="noConversion"/>
  </si>
  <si>
    <t>猪排骨肋骨</t>
    <phoneticPr fontId="2" type="noConversion"/>
  </si>
  <si>
    <t>原切原味，鸡大胸，无皮，去除多余油脂。
大小均匀，新鲜有自然原色光泽，不注水，无淤血，肉质鲜嫩多汁，紧实有弹性，无腥味，肉香味浓郁，不肥腻。</t>
    <phoneticPr fontId="2" type="noConversion"/>
  </si>
  <si>
    <t xml:space="preserve">金华火腿那种整只火腿
整只火腿：肉质细腻，色泽红润，味道鲜美。
</t>
    <phoneticPr fontId="2" type="noConversion"/>
  </si>
  <si>
    <t>全腿（含鸡腿前面）
原味，大小均匀，新鲜有自然原色光泽，不注水，无淤血，无断骨，骨细肉厚，肉质鲜嫩多汁，紧实有弹性，不腥不柴，肉香味浓郁，不肥腻。</t>
    <phoneticPr fontId="2" type="noConversion"/>
  </si>
  <si>
    <t>饼型圆润，烹饪后嫩滑细致，紧实弹牙，内含墨鱼粒，有墨鱼鲜香味。</t>
    <phoneticPr fontId="2" type="noConversion"/>
  </si>
  <si>
    <t>生鸡脚，无腿骨，无长柄
新鲜有光泽，去甲，个大饱满，形态完整，大小均匀，肉掌厚实，筋肉饱满，无断骨，无淤血。烹饪后口感细嫩，富有弹性。</t>
    <phoneticPr fontId="2" type="noConversion"/>
  </si>
  <si>
    <t>脆皮熟大肠头，整根。
脆皮大肠头：深度清洗，干净卫生，无异味、无杂质，外酥里韧，肥而不腻，肉质厚实有嚼劲。</t>
    <phoneticPr fontId="2" type="noConversion"/>
  </si>
  <si>
    <t>无腿骨，无长柄凤爪，去甲，个大饱满，形态完整，大小均匀，肉掌厚实，筋肉饱满，无断骨，软糯易脱骨。</t>
    <phoneticPr fontId="2" type="noConversion"/>
  </si>
  <si>
    <t>大小均匀，形态美观，肉含量多，皮薄馅多，烹饪后皮薄透亮，鲜嫩多汁，鱼香肉鲜，久煮不烂。</t>
    <phoneticPr fontId="2" type="noConversion"/>
  </si>
  <si>
    <t>肉质细嫩，骨肉相间，肥瘦适中，味道鲜美，不膻不腥。</t>
    <phoneticPr fontId="2" type="noConversion"/>
  </si>
  <si>
    <t>去核，果肉细腻，香甜软糯，香气四溢。</t>
    <phoneticPr fontId="2" type="noConversion"/>
  </si>
  <si>
    <t>冰少，解冻后利用率85%以上，大小均匀，个大饱满，新鲜无腥味，肉质鲜嫩，虾肉紧实。</t>
    <phoneticPr fontId="2" type="noConversion"/>
  </si>
  <si>
    <t>须包含食材（例如鱼豆腐、油豆腐泡、牛肉丸、猪肉丸、香菇贡丸、鱼蛋、包心鱼丸、章鱼丸、龙虾味球）</t>
    <phoneticPr fontId="2" type="noConversion"/>
  </si>
  <si>
    <t>千叶豆腐千夜豆腐千页豆腐，是同一样产品，质地软硬适中，细腻多汁，弹韧可口</t>
    <phoneticPr fontId="2" type="noConversion"/>
  </si>
  <si>
    <t>45个/斤</t>
    <phoneticPr fontId="2" type="noConversion"/>
  </si>
  <si>
    <t>去除多余油脂
大小均匀，新鲜有自然原色光泽，不注水，无淤血，肉质鲜嫩多汁，紧实有弹性，无腥味，肉香味浓郁，不肥腻。</t>
    <phoneticPr fontId="2" type="noConversion"/>
  </si>
  <si>
    <t>整块</t>
    <phoneticPr fontId="2" type="noConversion"/>
  </si>
  <si>
    <t>现切牛仔骨</t>
    <phoneticPr fontId="2" type="noConversion"/>
  </si>
  <si>
    <t>无大小要求</t>
    <phoneticPr fontId="2" type="noConversion"/>
  </si>
  <si>
    <t>猪肚尖</t>
    <phoneticPr fontId="2" type="noConversion"/>
  </si>
  <si>
    <t>原味，内脏的比例要求：羊肚30%、羊肠40%、羊肺15%、羊心15%。
美味可口，不膻不腥。</t>
    <phoneticPr fontId="2" type="noConversion"/>
  </si>
  <si>
    <t>约1斤/个</t>
    <phoneticPr fontId="2" type="noConversion"/>
  </si>
  <si>
    <t>全只仅无鸡头，调味，未烤好
大小均匀，新鲜有光泽，不注水，无淤血，无断骨，骨细肉厚，肉质鲜嫩多汁，紧实有弹性，不腥不柴，肉香味浓郁，不肥腻。</t>
    <phoneticPr fontId="2" type="noConversion"/>
  </si>
  <si>
    <t>肉质细嫩，肥瘦适中，味道鲜美，不膻不腥。</t>
    <phoneticPr fontId="2" type="noConversion"/>
  </si>
  <si>
    <t>整块，去骨，去皮
大小均匀，新鲜有自然原色光泽，不注水，无淤血，肉质鲜嫩多汁，紧实有弹性，不腥不柴，肉香味浓郁，不肥腻。</t>
    <phoneticPr fontId="2" type="noConversion"/>
  </si>
  <si>
    <t>表面色泽洁白，富有光泽，大小均匀，弹性十足，口感爽脆，肉质紧实，有嚼劲，有浓郁的墨鱼鲜味，没有异味或怪味。烹饪时不易散碎，烹饪后味道鲜美。</t>
    <phoneticPr fontId="2" type="noConversion"/>
  </si>
  <si>
    <t>1KG/包</t>
    <phoneticPr fontId="2" type="noConversion"/>
  </si>
  <si>
    <t>半成品,未炸，已调未。
精选肋排中段，无排骨头，无软骨，无碎骨，无断骨，肉中带骨，层次分明，肉质厚实，大小均匀，肥瘦适中，油炸后外皮口感酥脆，金黄诱人，肉质紧实，香嫩多汁，蒜香浓郁。</t>
    <phoneticPr fontId="2" type="noConversion"/>
  </si>
  <si>
    <t>有添加起酥油，皮薄酥脆，鲜香可口。</t>
    <phoneticPr fontId="2" type="noConversion"/>
  </si>
  <si>
    <t>无添加反式脂肪酸，外层金黄酥脆，内层柔软白嫩。</t>
    <phoneticPr fontId="2" type="noConversion"/>
  </si>
  <si>
    <t>120G/个</t>
    <phoneticPr fontId="2" type="noConversion"/>
  </si>
  <si>
    <t>皮薄且酥酥，馅料足且鲜嫩多汁，含馅量大（含馅量≥40%）。</t>
    <phoneticPr fontId="2" type="noConversion"/>
  </si>
  <si>
    <t xml:space="preserve">直径6cm </t>
    <phoneticPr fontId="2" type="noConversion"/>
  </si>
  <si>
    <t>0反式脂肪酸，配独立锡纸底托，色泽淡黄，烹饪后香味浓郁。</t>
    <phoneticPr fontId="2" type="noConversion"/>
  </si>
  <si>
    <t>块</t>
    <phoneticPr fontId="2" type="noConversion"/>
  </si>
  <si>
    <t>9cm*9cm/片，420G/袋</t>
    <phoneticPr fontId="2" type="noConversion"/>
  </si>
  <si>
    <t>酥皮完整，形状规整，金黄色或微黄色，色泽均匀，富有光泽，柔软度、弹性、湿润度适中，有正常的麦香味，无油脂氧化等异味，烤制后呈现金黄色，表皮酥脆，内部松软，形成饱满的形状和酥脆的口感，不油腻不糊口，软硬适中。要求烤制后层次分明。</t>
    <phoneticPr fontId="2" type="noConversion"/>
  </si>
  <si>
    <t>约40G/个，直径约6CM</t>
    <phoneticPr fontId="2" type="noConversion"/>
  </si>
  <si>
    <t>肉类含量≥ 80 %，无淀粉做不出这个货，淀粉含量≤4%，天然肠衣，耐烤不爆裂，粗颗粒肉质咬感扎实，嚼劲爽口，鲜美多汁</t>
    <phoneticPr fontId="2" type="noConversion"/>
  </si>
  <si>
    <t>皮薄馅多，芝士奶香浓郁，完整一个咸蛋黄，味道鲜美。</t>
    <phoneticPr fontId="2" type="noConversion"/>
  </si>
  <si>
    <t>直径1CM</t>
    <phoneticPr fontId="2" type="noConversion"/>
  </si>
  <si>
    <t>什锦,含：香芋味、红薯味、紫薯味、抹茶味，香甜顺滑，软糯弹牙，色彩鲜艳，晶莹剔透，不含色素，有食材自然本味。</t>
    <phoneticPr fontId="2" type="noConversion"/>
  </si>
  <si>
    <t>饱满圆润，皮薄如纸，包子皮皱褶均匀细腻，口感柔软而有弹性，汤汁鲜美，不腻口，馅料充足，口感鲜美，肉质细腻，香味浓郁，风味独特，既有老面发酵带来的微酸口感，又有馅料调味带来的鲜美滋味。</t>
    <phoneticPr fontId="2" type="noConversion"/>
  </si>
  <si>
    <t>形状规整，大小均匀，色泽金黄色，色泽均匀，表面微泛油光，经烹饪后外皮酥脆可口，内里绵软细腻，口感丰富，有土豆的自然香味和清甜。</t>
    <phoneticPr fontId="2" type="noConversion"/>
  </si>
  <si>
    <t>肥瘦比例，调制，70%牛肉和30%面粉。</t>
    <phoneticPr fontId="2" type="noConversion"/>
  </si>
  <si>
    <t>70%牛肉、30%面粉。</t>
    <phoneticPr fontId="2" type="noConversion"/>
  </si>
  <si>
    <t>半成品,原味,手工制作，酥脆可口，酥香不腻，核桃碎自然香脆,0反式脂肪酸。</t>
    <phoneticPr fontId="2" type="noConversion"/>
  </si>
  <si>
    <t>半成品，调味，未炸。精选肋排中段，无排骨头，无软骨，无碎骨，无断骨，肉中带骨，层次分明，肉质厚实，大小均匀，肥瘦适中，油炸后外皮口感酥脆，金黄诱人，肉质紧实，香嫩多汁，蒜香浓郁。</t>
    <phoneticPr fontId="2" type="noConversion"/>
  </si>
  <si>
    <t>原切，带皮，鸡腿肉。
大小均匀，新鲜有自然原色光泽，不注水，无淤血、暗斑或变色，解冻后肉质紧实，富有弹性，肉质纤维清晰，烹饪后肉质鲜嫩多汁，紧实有弹性，不腥不柴，肉香味浓郁，不肥腻。</t>
    <phoneticPr fontId="2" type="noConversion"/>
  </si>
  <si>
    <t>200G/个</t>
    <phoneticPr fontId="2" type="noConversion"/>
  </si>
  <si>
    <t>馅料配料的要求：鸡肉2块约60G、香菇1个、虾米瑶柱等，大约配比为：米饭70%和馅料30%。
整块荷叶包制，饭粒有清新的荷香味，糯米软糯可口，鸡肉肉质香嫩，细滑劲道，香菇嫩滑爽口，菇瓣厚实，馅料丰富，口感层次丰富，味道浓郁。</t>
    <phoneticPr fontId="2" type="noConversion"/>
  </si>
  <si>
    <t>牛肉含量超过90%。
口感好，爽口弹牙，鲜嫩多汁，有牛肉清香味。不添加弹力素、卡拉胶等。</t>
    <phoneticPr fontId="2" type="noConversion"/>
  </si>
  <si>
    <t>主要材料是猪肉，猪肉含量≥ 80%，30%肥70%瘦，口感好，不打水，不缩水，出品率高，肉质鲜嫩多汁，肉香味浓郁。</t>
    <phoneticPr fontId="2" type="noConversion"/>
  </si>
  <si>
    <t>原切，带皮，鸡腿肉。
大小均匀，新鲜，黑椒浓郁，肉质鲜嫩多汁，紧实有弹性，不腥不柴，肉香味浓郁，不肥腻。</t>
    <phoneticPr fontId="2" type="noConversion"/>
  </si>
  <si>
    <t>全腿（含鸭腿前面一点点部位）
原味，大小均匀，新鲜有自然原色光泽，不注水，无淤血，无断骨，骨细肉厚，肉质鲜嫩多汁，紧实有弹性，不腥不柴，肉香味浓郁，不肥腻。</t>
    <phoneticPr fontId="2" type="noConversion"/>
  </si>
  <si>
    <t>猪肉含量超80%，口感好。</t>
    <phoneticPr fontId="2" type="noConversion"/>
  </si>
  <si>
    <t>呈现自然的食材颜色，如淡淡的米黄色或乳白色，糕体内部有均匀分布的细小气孔，口感松软而有弹性，嚼劲十足但不粘牙，甜度适中，有特有的米香味。</t>
    <phoneticPr fontId="2" type="noConversion"/>
  </si>
  <si>
    <t>色泽洁白无瑕，形状规整，表面光滑细腻，没有颗粒感或粗糙干，口感软糯，有弹性，软硬适中，不过于干硬或粘牙，甜度适中，有特有的米香味。</t>
    <phoneticPr fontId="2" type="noConversion"/>
  </si>
  <si>
    <t>调制品，内脏比例要求：牛肚30%、牛肠40%、牛肺15%、牛心顶15%。
美味可口，不膻不腥。</t>
    <phoneticPr fontId="2" type="noConversion"/>
  </si>
  <si>
    <t>培根片</t>
    <phoneticPr fontId="2" type="noConversion"/>
  </si>
  <si>
    <t>有食材自然原色光泽，表面干净整洁，无斑点，层次分明，肥瘦相间，瘦而不柴，肥而不腻，表面干爽不发黏，按压肉质紧实有弹性，配料简单，无大豆蛋白、卡拉胶等添加剂。烹饪过程中迅速收缩，形似波浪，烹饪后口感鲜美，肉质紧实有嚼劲。</t>
    <phoneticPr fontId="2" type="noConversion"/>
  </si>
  <si>
    <t>猪喉骨，白色的，软的。</t>
    <phoneticPr fontId="2" type="noConversion"/>
  </si>
  <si>
    <t>主要材料是猪肥肉，一般用于做月饼。</t>
    <phoneticPr fontId="2" type="noConversion"/>
  </si>
  <si>
    <t>整只猪肚。呈现蒸煮后的自然色泽，形状保持完整，无破损或变形，口感爽脆，有嚼劲，肉质厚实，味道纯正，处理干净，无杂质及异味。</t>
    <phoneticPr fontId="2" type="noConversion"/>
  </si>
  <si>
    <t>备注：无标注口味的产品均为原味。</t>
    <phoneticPr fontId="2" type="noConversion"/>
  </si>
  <si>
    <t>去虾肠虾壳，不添加保水剂，个大肥美，饱满肉厚，新鲜有自然原色光泽，虾体形态好，完整无破损及断裂，解冻后肉质紧实有弹性，有自然的海鲜味，无异味、腥味等不良气味，烹饪后虾香浓郁。</t>
    <phoneticPr fontId="2" type="noConversion"/>
  </si>
  <si>
    <t>斤</t>
    <phoneticPr fontId="2" type="noConversion"/>
  </si>
  <si>
    <t>纯鲜牛肉制作，牛肉含量超过90%。
口感好，爽口弹牙，鲜嫩多汁，有牛肉清香味。不添加弹力素、卡拉胶等。</t>
    <phoneticPr fontId="2" type="noConversion"/>
  </si>
  <si>
    <t>牛肉丸（鲜）</t>
    <phoneticPr fontId="2" type="noConversion"/>
  </si>
  <si>
    <t>牛筋丸（鲜）</t>
    <phoneticPr fontId="2" type="noConversion"/>
  </si>
  <si>
    <t>纯鲜牛肉、牛筋制作，牛肉+牛筋含量超过90%
口感好，爽口弹牙，有嚼劲，鲜嫩多汁，有牛肉清香味。不添加弹力素、卡拉胶等。</t>
    <phoneticPr fontId="2" type="noConversion"/>
  </si>
  <si>
    <t>牛肉+牛筋含量超过90%
口感好，爽口弹牙，有嚼劲，鲜嫩多汁，有牛肉清香味。不添加弹力素、卡拉胶等。</t>
    <phoneticPr fontId="2" type="noConversion"/>
  </si>
  <si>
    <t>原味及胡椒味。
肉含量≥80%，肥瘦比例约2:8，动物肠衣，鲜嫩多汁，肉香味浓郁，口感脆弹不发柴，肉质有嚼劲。</t>
    <phoneticPr fontId="2" type="noConversion"/>
  </si>
  <si>
    <t>2025年膳食物资（冻品类）采购项目市场调研报价单</t>
    <phoneticPr fontId="2" type="noConversion"/>
  </si>
  <si>
    <t>商品名称</t>
    <phoneticPr fontId="2" type="noConversion"/>
  </si>
  <si>
    <t>规格</t>
    <phoneticPr fontId="2" type="noConversion"/>
  </si>
  <si>
    <t>产品要求</t>
    <phoneticPr fontId="2" type="noConversion"/>
  </si>
  <si>
    <t>蒜香骨
（短条）</t>
    <phoneticPr fontId="2" type="noConversion"/>
  </si>
  <si>
    <t>猪肋排
（中段）</t>
    <phoneticPr fontId="2" type="noConversion"/>
  </si>
  <si>
    <t>鸡扒
（未腌原味）</t>
    <phoneticPr fontId="2" type="noConversion"/>
  </si>
  <si>
    <t>牛仔骨
（黑椒味）</t>
    <phoneticPr fontId="2" type="noConversion"/>
  </si>
  <si>
    <t>地道肠
（火山石烤肠）</t>
    <phoneticPr fontId="2" type="noConversion"/>
  </si>
  <si>
    <t>手抓饼
（原味）</t>
    <phoneticPr fontId="2" type="noConversion"/>
  </si>
  <si>
    <t>百花馅
（干蒸馅）</t>
    <phoneticPr fontId="2" type="noConversion"/>
  </si>
  <si>
    <t>猪颈肉
（炭烧）</t>
    <phoneticPr fontId="2" type="noConversion"/>
  </si>
  <si>
    <t>鸡扒
（黑椒味）</t>
    <phoneticPr fontId="2" type="noConversion"/>
  </si>
  <si>
    <t>凤爪
（港式酱味）</t>
    <phoneticPr fontId="2" type="noConversion"/>
  </si>
  <si>
    <t>薯角
（原味）</t>
    <phoneticPr fontId="2" type="noConversion"/>
  </si>
  <si>
    <t>金牌骨
（南乳风味）</t>
    <phoneticPr fontId="2" type="noConversion"/>
  </si>
  <si>
    <t>无皮肋条肉
(花肉)</t>
    <phoneticPr fontId="2" type="noConversion"/>
  </si>
  <si>
    <t>羊腿肉
（净肉）</t>
    <phoneticPr fontId="2" type="noConversion"/>
  </si>
  <si>
    <t>脆皮肠
（原味）</t>
    <phoneticPr fontId="2" type="noConversion"/>
  </si>
  <si>
    <t>鱿鱼串
（整只）</t>
    <phoneticPr fontId="2" type="noConversion"/>
  </si>
  <si>
    <t>蒜香骨
（长条）</t>
    <phoneticPr fontId="2" type="noConversion"/>
  </si>
  <si>
    <t>单价（元）</t>
    <phoneticPr fontId="2" type="noConversion"/>
  </si>
  <si>
    <t>原味，大小均匀，新鲜有自然原色光泽，不注水，无淤血、暗斑或变色，无断骨，解冻后肉质饱满，形态完整，无破损或变形，肉质紧实有弹性，烹饪后鲜嫩多汁，不腥不柴，肉香味浓郁，不肥腻。</t>
    <phoneticPr fontId="2" type="noConversion"/>
  </si>
  <si>
    <t>原切，牛肋条部位，肥瘦相间，原味，大小均匀，形状规整，层次分明，新鲜有自然原色光泽，肉质有弹性，不腥不柴，香嫩多汁。</t>
    <phoneticPr fontId="2" type="noConversion"/>
  </si>
  <si>
    <t>掌中宝
（鸡膝软骨）</t>
    <phoneticPr fontId="2" type="noConversion"/>
  </si>
  <si>
    <t>肥瘦相间，三肥七瘦，原味，无尺寸的要求，大小均匀，形状规整，层次分明，新鲜有自然原色光泽，肉质有弹性，不腥不柴，香嫩多汁。</t>
    <phoneticPr fontId="2" type="noConversion"/>
  </si>
  <si>
    <t>切成粒，1.5CM*1.5CM,大小均匀,无肥瘦比例
原味
层次分明，新鲜有自然原色光泽，肉质有弹性，不腥不柴，香嫩多汁。</t>
    <phoneticPr fontId="2" type="noConversion"/>
  </si>
  <si>
    <t>原味，大小均匀，新鲜有自然原色光泽，不注水，无淤血，无断骨，骨细肉厚，肉质鲜嫩多汁，紧实有弹性，不腥不柴，肉香味浓郁，不肥腻。</t>
    <phoneticPr fontId="2" type="noConversion"/>
  </si>
  <si>
    <t>清单外品种投标下浮率</t>
    <phoneticPr fontId="2" type="noConversion"/>
  </si>
  <si>
    <r>
      <t>下浮率</t>
    </r>
    <r>
      <rPr>
        <b/>
        <u/>
        <sz val="14"/>
        <color rgb="FFFF0000"/>
        <rFont val="仿宋"/>
        <family val="3"/>
        <charset val="134"/>
      </rPr>
      <t xml:space="preserve">    </t>
    </r>
    <r>
      <rPr>
        <b/>
        <sz val="14"/>
        <color rgb="FFFF0000"/>
        <rFont val="仿宋"/>
        <family val="3"/>
        <charset val="134"/>
      </rPr>
      <t>%</t>
    </r>
    <phoneticPr fontId="2" type="noConversion"/>
  </si>
  <si>
    <r>
      <t>清单内品种合计</t>
    </r>
    <r>
      <rPr>
        <b/>
        <sz val="14"/>
        <color rgb="FFFF0000"/>
        <rFont val="仿宋"/>
        <family val="3"/>
        <charset val="134"/>
      </rPr>
      <t>（＜680万元）</t>
    </r>
    <phoneticPr fontId="2" type="noConversion"/>
  </si>
  <si>
    <t>拟采购
数量</t>
    <phoneticPr fontId="2" type="noConversion"/>
  </si>
  <si>
    <t>品牌</t>
    <phoneticPr fontId="2" type="noConversion"/>
  </si>
  <si>
    <t>生产厂家</t>
    <phoneticPr fontId="2" type="noConversion"/>
  </si>
  <si>
    <t>单根
长度
3cm</t>
    <phoneticPr fontId="2" type="noConversion"/>
  </si>
  <si>
    <t>猪扒
（T骨黑椒味）</t>
    <phoneticPr fontId="2" type="noConversion"/>
  </si>
  <si>
    <t>1、清单外品种产品结算金额不超中标金额的20%。
2、清单外品种定价以广州市荔湾区水厂路省冷批发市场等批发市场的询价结果及中标的下浮率定价。
中标人与采购人以初次拟采购量进行市场询价，取达到采购人质量要求的最低报价（含税）×（1-采购清单外批发市场询价品种投标下浮率） 为供货单价，但供货单价不得高于清单内同类商品的中标价，如高于，按中标价执行。
如某清单外品种的省冷批发市场价格为20元（含税），清单外品种投标下浮率为5%，则该品种的供货单价=20元×（1-5%）=19元。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</si>
</sst>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quot;#,##0.00_);[Red]\(&quot;¥&quot;#,##0.00\)"/>
    <numFmt numFmtId="177" formatCode="0.00;[Red]0.00"/>
    <numFmt numFmtId="178" formatCode="0;[Red]0"/>
    <numFmt numFmtId="179" formatCode="#,##0.00_);[Red]\(#,##0.00\)"/>
  </numFmts>
  <fonts count="15">
    <font>
      <sz val="12"/>
      <name val="Calibri"/>
      <charset val="134"/>
    </font>
    <font>
      <sz val="14"/>
      <name val="FangSong"/>
      <family val="3"/>
    </font>
    <font>
      <sz val="9"/>
      <name val="Calibri"/>
      <family val="2"/>
    </font>
    <font>
      <sz val="14"/>
      <name val="FangSong"/>
      <family val="3"/>
      <charset val="134"/>
    </font>
    <font>
      <b/>
      <sz val="14"/>
      <color theme="1"/>
      <name val="仿宋"/>
      <family val="3"/>
      <charset val="134"/>
    </font>
    <font>
      <sz val="14"/>
      <color theme="1"/>
      <name val="仿宋"/>
      <family val="3"/>
      <charset val="134"/>
    </font>
    <font>
      <sz val="14"/>
      <name val="仿宋"/>
      <family val="3"/>
      <charset val="134"/>
    </font>
    <font>
      <b/>
      <sz val="14"/>
      <color rgb="FFFF0000"/>
      <name val="FangSong"/>
      <family val="3"/>
      <charset val="134"/>
    </font>
    <font>
      <b/>
      <sz val="14"/>
      <name val="仿宋"/>
      <family val="3"/>
      <charset val="134"/>
    </font>
    <font>
      <b/>
      <sz val="14"/>
      <name val="FangSong"/>
      <family val="3"/>
      <charset val="134"/>
    </font>
    <font>
      <b/>
      <sz val="14"/>
      <color rgb="FFFF0000"/>
      <name val="仿宋"/>
      <family val="3"/>
      <charset val="134"/>
    </font>
    <font>
      <b/>
      <u/>
      <sz val="14"/>
      <color rgb="FFFF0000"/>
      <name val="仿宋"/>
      <family val="3"/>
      <charset val="134"/>
    </font>
    <font>
      <b/>
      <sz val="16"/>
      <name val="FangSong"/>
      <family val="3"/>
    </font>
    <font>
      <b/>
      <sz val="16"/>
      <name val="FangSong"/>
      <family val="3"/>
      <charset val="134"/>
    </font>
    <font>
      <sz val="14"/>
      <name val="FangSong"/>
      <family val="1"/>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34">
    <xf numFmtId="0" fontId="0" fillId="0" borderId="0" xfId="0"/>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177" fontId="6" fillId="0" borderId="2" xfId="0" applyNumberFormat="1" applyFont="1" applyFill="1" applyBorder="1" applyAlignment="1">
      <alignment horizontal="right" vertical="center" wrapText="1"/>
    </xf>
    <xf numFmtId="0" fontId="8" fillId="0" borderId="2" xfId="0" applyFont="1" applyFill="1" applyBorder="1" applyAlignment="1">
      <alignment horizontal="center" vertical="center" wrapText="1"/>
    </xf>
    <xf numFmtId="177" fontId="8" fillId="0" borderId="2"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0" fontId="7" fillId="0" borderId="0" xfId="0" applyFont="1" applyFill="1" applyAlignment="1">
      <alignment horizontal="center" vertical="center" wrapText="1"/>
    </xf>
    <xf numFmtId="178" fontId="8" fillId="0" borderId="2" xfId="0" applyNumberFormat="1" applyFont="1" applyFill="1" applyBorder="1" applyAlignment="1">
      <alignment horizontal="center" vertical="center" wrapText="1"/>
    </xf>
    <xf numFmtId="178" fontId="6" fillId="0" borderId="2" xfId="0" applyNumberFormat="1" applyFont="1" applyFill="1" applyBorder="1" applyAlignment="1">
      <alignment horizontal="right" vertical="center" wrapText="1"/>
    </xf>
    <xf numFmtId="179" fontId="6" fillId="0" borderId="2" xfId="0" applyNumberFormat="1" applyFont="1" applyFill="1" applyBorder="1" applyAlignment="1">
      <alignment horizontal="right" vertical="center" wrapText="1"/>
    </xf>
    <xf numFmtId="179" fontId="4" fillId="0" borderId="2" xfId="0" applyNumberFormat="1" applyFont="1" applyFill="1" applyBorder="1" applyAlignment="1">
      <alignment horizontal="right" vertical="center" wrapText="1"/>
    </xf>
    <xf numFmtId="0" fontId="14" fillId="0" borderId="0" xfId="0"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right" vertical="center" wrapText="1"/>
    </xf>
    <xf numFmtId="178" fontId="1" fillId="0" borderId="1" xfId="0" applyNumberFormat="1" applyFont="1" applyFill="1" applyBorder="1" applyAlignment="1">
      <alignment horizontal="right" vertical="center" wrapText="1"/>
    </xf>
    <xf numFmtId="179" fontId="1" fillId="0" borderId="1" xfId="0" applyNumberFormat="1"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left" vertical="center" wrapText="1"/>
    </xf>
    <xf numFmtId="177" fontId="1" fillId="0" borderId="0" xfId="0" applyNumberFormat="1" applyFont="1" applyFill="1" applyAlignment="1">
      <alignment horizontal="right" vertical="center" wrapText="1"/>
    </xf>
    <xf numFmtId="178" fontId="1" fillId="0" borderId="0" xfId="0" applyNumberFormat="1" applyFont="1" applyFill="1" applyAlignment="1">
      <alignment horizontal="right" vertical="center" wrapText="1"/>
    </xf>
    <xf numFmtId="179" fontId="1" fillId="0" borderId="0" xfId="0" applyNumberFormat="1" applyFont="1" applyFill="1" applyAlignment="1">
      <alignment horizontal="right" vertical="center" wrapText="1"/>
    </xf>
    <xf numFmtId="0" fontId="10" fillId="0" borderId="2"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cellXfs>
  <cellStyles count="1">
    <cellStyle name="常规"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972"/>
  <sheetViews>
    <sheetView tabSelected="1" view="pageBreakPreview" zoomScale="93" zoomScaleNormal="100" zoomScaleSheetLayoutView="93" workbookViewId="0">
      <pane xSplit="4" ySplit="2" topLeftCell="E3" activePane="bottomRight" state="frozen"/>
      <selection pane="topRight" activeCell="E1" sqref="E1"/>
      <selection pane="bottomLeft" activeCell="A3" sqref="A3"/>
      <selection pane="bottomRight" activeCell="L107" sqref="L107"/>
    </sheetView>
  </sheetViews>
  <sheetFormatPr defaultColWidth="8.69921875" defaultRowHeight="17.399999999999999"/>
  <cols>
    <col min="1" max="1" width="5.69921875" style="7" customWidth="1"/>
    <col min="2" max="2" width="12" style="7" customWidth="1"/>
    <col min="3" max="3" width="6.296875" style="7" customWidth="1"/>
    <col min="4" max="4" width="7" style="21" customWidth="1"/>
    <col min="5" max="5" width="58.59765625" style="21" customWidth="1"/>
    <col min="6" max="6" width="13" style="21" customWidth="1"/>
    <col min="7" max="7" width="27.8984375" style="21" customWidth="1"/>
    <col min="8" max="8" width="11.59765625" style="22" customWidth="1"/>
    <col min="9" max="9" width="8.3984375" style="23" customWidth="1"/>
    <col min="10" max="10" width="16.5" style="24" customWidth="1"/>
    <col min="11" max="11" width="18.5" style="7" customWidth="1"/>
    <col min="12" max="12" width="15.69921875" style="7" bestFit="1" customWidth="1"/>
    <col min="13" max="16384" width="8.69921875" style="7"/>
  </cols>
  <sheetData>
    <row r="1" spans="1:12" s="15" customFormat="1" ht="20.399999999999999">
      <c r="A1" s="26" t="s">
        <v>215</v>
      </c>
      <c r="B1" s="27"/>
      <c r="C1" s="27"/>
      <c r="D1" s="27"/>
      <c r="E1" s="27"/>
      <c r="F1" s="27"/>
      <c r="G1" s="27"/>
      <c r="H1" s="27"/>
      <c r="I1" s="27"/>
      <c r="J1" s="27"/>
    </row>
    <row r="2" spans="1:12" ht="34.799999999999997">
      <c r="A2" s="5" t="s">
        <v>0</v>
      </c>
      <c r="B2" s="5" t="s">
        <v>216</v>
      </c>
      <c r="C2" s="5" t="s">
        <v>1</v>
      </c>
      <c r="D2" s="5" t="s">
        <v>217</v>
      </c>
      <c r="E2" s="5" t="s">
        <v>218</v>
      </c>
      <c r="F2" s="5" t="s">
        <v>247</v>
      </c>
      <c r="G2" s="5" t="s">
        <v>248</v>
      </c>
      <c r="H2" s="6" t="s">
        <v>236</v>
      </c>
      <c r="I2" s="11" t="s">
        <v>246</v>
      </c>
      <c r="J2" s="6" t="s">
        <v>101</v>
      </c>
    </row>
    <row r="3" spans="1:12" ht="69.599999999999994">
      <c r="A3" s="2">
        <v>1</v>
      </c>
      <c r="B3" s="2" t="s">
        <v>5</v>
      </c>
      <c r="C3" s="2" t="s">
        <v>3</v>
      </c>
      <c r="D3" s="3" t="s">
        <v>120</v>
      </c>
      <c r="E3" s="3" t="s">
        <v>237</v>
      </c>
      <c r="F3" s="3"/>
      <c r="G3" s="3"/>
      <c r="H3" s="4"/>
      <c r="I3" s="12">
        <v>37009</v>
      </c>
      <c r="J3" s="13">
        <f>H3*I3</f>
        <v>0</v>
      </c>
      <c r="L3" s="8"/>
    </row>
    <row r="4" spans="1:12" ht="69.599999999999994">
      <c r="A4" s="2">
        <v>2</v>
      </c>
      <c r="B4" s="2" t="s">
        <v>2</v>
      </c>
      <c r="C4" s="2" t="s">
        <v>3</v>
      </c>
      <c r="D4" s="3" t="s">
        <v>121</v>
      </c>
      <c r="E4" s="3" t="s">
        <v>122</v>
      </c>
      <c r="F4" s="3"/>
      <c r="G4" s="3"/>
      <c r="H4" s="4"/>
      <c r="I4" s="12">
        <v>20000</v>
      </c>
      <c r="J4" s="13">
        <f t="shared" ref="J4:J67" si="0">H4*I4</f>
        <v>0</v>
      </c>
      <c r="L4" s="8"/>
    </row>
    <row r="5" spans="1:12" ht="69.599999999999994">
      <c r="A5" s="2">
        <v>3</v>
      </c>
      <c r="B5" s="2" t="s">
        <v>34</v>
      </c>
      <c r="C5" s="2" t="s">
        <v>3</v>
      </c>
      <c r="D5" s="3" t="s">
        <v>123</v>
      </c>
      <c r="E5" s="3" t="s">
        <v>237</v>
      </c>
      <c r="F5" s="3"/>
      <c r="G5" s="3"/>
      <c r="H5" s="4"/>
      <c r="I5" s="12">
        <v>22883</v>
      </c>
      <c r="J5" s="13">
        <f t="shared" si="0"/>
        <v>0</v>
      </c>
      <c r="L5" s="8"/>
    </row>
    <row r="6" spans="1:12" ht="174">
      <c r="A6" s="2">
        <v>4</v>
      </c>
      <c r="B6" s="2" t="s">
        <v>8</v>
      </c>
      <c r="C6" s="2" t="s">
        <v>3</v>
      </c>
      <c r="D6" s="3" t="s">
        <v>4</v>
      </c>
      <c r="E6" s="3" t="s">
        <v>124</v>
      </c>
      <c r="F6" s="3"/>
      <c r="G6" s="3"/>
      <c r="H6" s="4"/>
      <c r="I6" s="12">
        <v>18000</v>
      </c>
      <c r="J6" s="13">
        <f t="shared" si="0"/>
        <v>0</v>
      </c>
      <c r="L6" s="8"/>
    </row>
    <row r="7" spans="1:12" ht="52.2">
      <c r="A7" s="2">
        <v>5</v>
      </c>
      <c r="B7" s="2" t="s">
        <v>9</v>
      </c>
      <c r="C7" s="2" t="s">
        <v>3</v>
      </c>
      <c r="D7" s="3" t="s">
        <v>4</v>
      </c>
      <c r="E7" s="3" t="s">
        <v>126</v>
      </c>
      <c r="F7" s="3"/>
      <c r="G7" s="3"/>
      <c r="H7" s="4"/>
      <c r="I7" s="12">
        <v>17345</v>
      </c>
      <c r="J7" s="13">
        <f t="shared" si="0"/>
        <v>0</v>
      </c>
      <c r="L7" s="8"/>
    </row>
    <row r="8" spans="1:12" ht="49.8" customHeight="1">
      <c r="A8" s="2">
        <v>6</v>
      </c>
      <c r="B8" s="2" t="s">
        <v>219</v>
      </c>
      <c r="C8" s="2" t="s">
        <v>3</v>
      </c>
      <c r="D8" s="3" t="s">
        <v>127</v>
      </c>
      <c r="E8" s="3" t="s">
        <v>189</v>
      </c>
      <c r="F8" s="3"/>
      <c r="G8" s="3"/>
      <c r="H8" s="4"/>
      <c r="I8" s="12">
        <v>16822</v>
      </c>
      <c r="J8" s="13">
        <f t="shared" si="0"/>
        <v>0</v>
      </c>
      <c r="L8" s="8"/>
    </row>
    <row r="9" spans="1:12" ht="87">
      <c r="A9" s="2">
        <v>7</v>
      </c>
      <c r="B9" s="2" t="s">
        <v>220</v>
      </c>
      <c r="C9" s="2" t="s">
        <v>3</v>
      </c>
      <c r="D9" s="3" t="s">
        <v>4</v>
      </c>
      <c r="E9" s="3" t="s">
        <v>119</v>
      </c>
      <c r="F9" s="3"/>
      <c r="G9" s="3"/>
      <c r="H9" s="4"/>
      <c r="I9" s="12">
        <v>16276</v>
      </c>
      <c r="J9" s="13">
        <f t="shared" si="0"/>
        <v>0</v>
      </c>
      <c r="L9" s="8"/>
    </row>
    <row r="10" spans="1:12" ht="87">
      <c r="A10" s="2">
        <v>8</v>
      </c>
      <c r="B10" s="2" t="s">
        <v>221</v>
      </c>
      <c r="C10" s="2" t="s">
        <v>3</v>
      </c>
      <c r="D10" s="3" t="s">
        <v>4</v>
      </c>
      <c r="E10" s="3" t="s">
        <v>190</v>
      </c>
      <c r="F10" s="3"/>
      <c r="G10" s="3"/>
      <c r="H10" s="4"/>
      <c r="I10" s="12">
        <v>15008</v>
      </c>
      <c r="J10" s="13">
        <f t="shared" si="0"/>
        <v>0</v>
      </c>
      <c r="L10" s="8"/>
    </row>
    <row r="11" spans="1:12" ht="104.4">
      <c r="A11" s="2">
        <v>9</v>
      </c>
      <c r="B11" s="2" t="s">
        <v>6</v>
      </c>
      <c r="C11" s="2" t="s">
        <v>3</v>
      </c>
      <c r="D11" s="3" t="s">
        <v>128</v>
      </c>
      <c r="E11" s="3" t="s">
        <v>238</v>
      </c>
      <c r="F11" s="3"/>
      <c r="G11" s="3"/>
      <c r="H11" s="4"/>
      <c r="I11" s="12">
        <v>14600</v>
      </c>
      <c r="J11" s="13">
        <f t="shared" si="0"/>
        <v>0</v>
      </c>
      <c r="L11" s="8"/>
    </row>
    <row r="12" spans="1:12" ht="69.599999999999994">
      <c r="A12" s="2">
        <v>10</v>
      </c>
      <c r="B12" s="2" t="s">
        <v>7</v>
      </c>
      <c r="C12" s="2" t="s">
        <v>3</v>
      </c>
      <c r="D12" s="3" t="s">
        <v>156</v>
      </c>
      <c r="E12" s="3" t="s">
        <v>207</v>
      </c>
      <c r="F12" s="3"/>
      <c r="G12" s="3"/>
      <c r="H12" s="4"/>
      <c r="I12" s="12">
        <v>13345</v>
      </c>
      <c r="J12" s="13">
        <f t="shared" si="0"/>
        <v>0</v>
      </c>
      <c r="L12" s="8"/>
    </row>
    <row r="13" spans="1:12" ht="69.599999999999994">
      <c r="A13" s="2">
        <v>11</v>
      </c>
      <c r="B13" s="2" t="s">
        <v>11</v>
      </c>
      <c r="C13" s="2" t="s">
        <v>3</v>
      </c>
      <c r="D13" s="3" t="s">
        <v>129</v>
      </c>
      <c r="E13" s="3" t="s">
        <v>237</v>
      </c>
      <c r="F13" s="3"/>
      <c r="G13" s="3"/>
      <c r="H13" s="4"/>
      <c r="I13" s="12">
        <v>13306</v>
      </c>
      <c r="J13" s="13">
        <f t="shared" si="0"/>
        <v>0</v>
      </c>
      <c r="L13" s="8"/>
    </row>
    <row r="14" spans="1:12" ht="87">
      <c r="A14" s="2">
        <v>12</v>
      </c>
      <c r="B14" s="2" t="s">
        <v>84</v>
      </c>
      <c r="C14" s="2" t="s">
        <v>3</v>
      </c>
      <c r="D14" s="3" t="s">
        <v>191</v>
      </c>
      <c r="E14" s="3" t="s">
        <v>192</v>
      </c>
      <c r="F14" s="3"/>
      <c r="G14" s="3"/>
      <c r="H14" s="4"/>
      <c r="I14" s="12">
        <v>12157</v>
      </c>
      <c r="J14" s="13">
        <f t="shared" si="0"/>
        <v>0</v>
      </c>
      <c r="L14" s="8"/>
    </row>
    <row r="15" spans="1:12" ht="52.2">
      <c r="A15" s="2">
        <v>13</v>
      </c>
      <c r="B15" s="2" t="s">
        <v>250</v>
      </c>
      <c r="C15" s="2" t="s">
        <v>3</v>
      </c>
      <c r="D15" s="3" t="s">
        <v>4</v>
      </c>
      <c r="E15" s="3" t="s">
        <v>103</v>
      </c>
      <c r="F15" s="3"/>
      <c r="G15" s="3"/>
      <c r="H15" s="4"/>
      <c r="I15" s="12">
        <v>9623</v>
      </c>
      <c r="J15" s="13">
        <f t="shared" si="0"/>
        <v>0</v>
      </c>
      <c r="L15" s="8"/>
    </row>
    <row r="16" spans="1:12" ht="34.799999999999997">
      <c r="A16" s="2">
        <v>14</v>
      </c>
      <c r="B16" s="2" t="s">
        <v>81</v>
      </c>
      <c r="C16" s="2" t="s">
        <v>3</v>
      </c>
      <c r="D16" s="3" t="s">
        <v>4</v>
      </c>
      <c r="E16" s="3" t="s">
        <v>130</v>
      </c>
      <c r="F16" s="3"/>
      <c r="G16" s="3"/>
      <c r="H16" s="4"/>
      <c r="I16" s="12">
        <v>9243</v>
      </c>
      <c r="J16" s="13">
        <f t="shared" si="0"/>
        <v>0</v>
      </c>
      <c r="L16" s="8"/>
    </row>
    <row r="17" spans="1:12" ht="52.2">
      <c r="A17" s="2">
        <v>15</v>
      </c>
      <c r="B17" s="2" t="s">
        <v>23</v>
      </c>
      <c r="C17" s="2" t="s">
        <v>3</v>
      </c>
      <c r="D17" s="3" t="s">
        <v>4</v>
      </c>
      <c r="E17" s="3" t="s">
        <v>193</v>
      </c>
      <c r="F17" s="3"/>
      <c r="G17" s="3"/>
      <c r="H17" s="4"/>
      <c r="I17" s="12">
        <v>5320</v>
      </c>
      <c r="J17" s="13">
        <f t="shared" si="0"/>
        <v>0</v>
      </c>
      <c r="L17" s="8"/>
    </row>
    <row r="18" spans="1:12" ht="34.799999999999997">
      <c r="A18" s="2">
        <v>16</v>
      </c>
      <c r="B18" s="2" t="s">
        <v>13</v>
      </c>
      <c r="C18" s="2" t="s">
        <v>3</v>
      </c>
      <c r="D18" s="3" t="s">
        <v>4</v>
      </c>
      <c r="E18" s="3" t="s">
        <v>131</v>
      </c>
      <c r="F18" s="3"/>
      <c r="G18" s="3"/>
      <c r="H18" s="4"/>
      <c r="I18" s="12">
        <v>8316</v>
      </c>
      <c r="J18" s="13">
        <f t="shared" si="0"/>
        <v>0</v>
      </c>
      <c r="L18" s="8"/>
    </row>
    <row r="19" spans="1:12" ht="52.2">
      <c r="A19" s="2">
        <v>17</v>
      </c>
      <c r="B19" s="2" t="s">
        <v>222</v>
      </c>
      <c r="C19" s="2" t="s">
        <v>3</v>
      </c>
      <c r="D19" s="3" t="s">
        <v>132</v>
      </c>
      <c r="E19" s="3" t="s">
        <v>102</v>
      </c>
      <c r="F19" s="3"/>
      <c r="G19" s="3"/>
      <c r="H19" s="4"/>
      <c r="I19" s="12">
        <v>7682</v>
      </c>
      <c r="J19" s="13">
        <f t="shared" si="0"/>
        <v>0</v>
      </c>
      <c r="L19" s="8"/>
    </row>
    <row r="20" spans="1:12" ht="52.2">
      <c r="A20" s="2">
        <v>18</v>
      </c>
      <c r="B20" s="2" t="s">
        <v>210</v>
      </c>
      <c r="C20" s="2" t="s">
        <v>208</v>
      </c>
      <c r="D20" s="3" t="s">
        <v>4</v>
      </c>
      <c r="E20" s="3" t="s">
        <v>209</v>
      </c>
      <c r="F20" s="3"/>
      <c r="G20" s="3"/>
      <c r="H20" s="4"/>
      <c r="I20" s="12">
        <v>500</v>
      </c>
      <c r="J20" s="13">
        <f t="shared" si="0"/>
        <v>0</v>
      </c>
      <c r="L20" s="8"/>
    </row>
    <row r="21" spans="1:12" ht="52.2">
      <c r="A21" s="2">
        <v>19</v>
      </c>
      <c r="B21" s="2" t="s">
        <v>223</v>
      </c>
      <c r="C21" s="2" t="s">
        <v>3</v>
      </c>
      <c r="D21" s="3" t="s">
        <v>4</v>
      </c>
      <c r="E21" s="3" t="s">
        <v>214</v>
      </c>
      <c r="F21" s="3"/>
      <c r="G21" s="3"/>
      <c r="H21" s="4"/>
      <c r="I21" s="12">
        <v>5000</v>
      </c>
      <c r="J21" s="13">
        <f t="shared" si="0"/>
        <v>0</v>
      </c>
      <c r="L21" s="8"/>
    </row>
    <row r="22" spans="1:12" ht="34.799999999999997">
      <c r="A22" s="2">
        <v>20</v>
      </c>
      <c r="B22" s="2" t="s">
        <v>19</v>
      </c>
      <c r="C22" s="2" t="s">
        <v>20</v>
      </c>
      <c r="D22" s="3" t="s">
        <v>21</v>
      </c>
      <c r="E22" s="3" t="s">
        <v>170</v>
      </c>
      <c r="F22" s="3"/>
      <c r="G22" s="3"/>
      <c r="H22" s="4"/>
      <c r="I22" s="12">
        <v>6890</v>
      </c>
      <c r="J22" s="13">
        <f t="shared" si="0"/>
        <v>0</v>
      </c>
      <c r="L22" s="8"/>
    </row>
    <row r="23" spans="1:12" ht="52.2">
      <c r="A23" s="2">
        <v>21</v>
      </c>
      <c r="B23" s="2" t="s">
        <v>228</v>
      </c>
      <c r="C23" s="2" t="s">
        <v>3</v>
      </c>
      <c r="D23" s="3" t="s">
        <v>134</v>
      </c>
      <c r="E23" s="3" t="s">
        <v>133</v>
      </c>
      <c r="F23" s="3"/>
      <c r="G23" s="3"/>
      <c r="H23" s="4"/>
      <c r="I23" s="12">
        <v>6296</v>
      </c>
      <c r="J23" s="13">
        <f t="shared" si="0"/>
        <v>0</v>
      </c>
      <c r="L23" s="8"/>
    </row>
    <row r="24" spans="1:12" ht="34.799999999999997">
      <c r="A24" s="2">
        <v>22</v>
      </c>
      <c r="B24" s="2" t="s">
        <v>224</v>
      </c>
      <c r="C24" s="2" t="s">
        <v>3</v>
      </c>
      <c r="D24" s="3" t="s">
        <v>172</v>
      </c>
      <c r="E24" s="3" t="s">
        <v>171</v>
      </c>
      <c r="F24" s="3"/>
      <c r="G24" s="3"/>
      <c r="H24" s="4"/>
      <c r="I24" s="12">
        <v>5655</v>
      </c>
      <c r="J24" s="13">
        <f t="shared" si="0"/>
        <v>0</v>
      </c>
      <c r="L24" s="8"/>
    </row>
    <row r="25" spans="1:12">
      <c r="A25" s="2">
        <v>23</v>
      </c>
      <c r="B25" s="2" t="s">
        <v>61</v>
      </c>
      <c r="C25" s="2" t="s">
        <v>3</v>
      </c>
      <c r="D25" s="3" t="s">
        <v>4</v>
      </c>
      <c r="E25" s="3" t="s">
        <v>135</v>
      </c>
      <c r="F25" s="3"/>
      <c r="G25" s="3"/>
      <c r="H25" s="4"/>
      <c r="I25" s="12">
        <v>5425</v>
      </c>
      <c r="J25" s="13">
        <f t="shared" si="0"/>
        <v>0</v>
      </c>
      <c r="L25" s="8"/>
    </row>
    <row r="26" spans="1:12" ht="34.799999999999997">
      <c r="A26" s="2">
        <v>24</v>
      </c>
      <c r="B26" s="2" t="s">
        <v>14</v>
      </c>
      <c r="C26" s="2" t="s">
        <v>3</v>
      </c>
      <c r="D26" s="3" t="s">
        <v>4</v>
      </c>
      <c r="E26" s="3" t="s">
        <v>136</v>
      </c>
      <c r="F26" s="3"/>
      <c r="G26" s="3"/>
      <c r="H26" s="4"/>
      <c r="I26" s="12">
        <v>5227</v>
      </c>
      <c r="J26" s="13">
        <f t="shared" si="0"/>
        <v>0</v>
      </c>
      <c r="L26" s="8"/>
    </row>
    <row r="27" spans="1:12" ht="52.2">
      <c r="A27" s="2">
        <v>25</v>
      </c>
      <c r="B27" s="2" t="s">
        <v>225</v>
      </c>
      <c r="C27" s="2" t="s">
        <v>3</v>
      </c>
      <c r="D27" s="3" t="s">
        <v>4</v>
      </c>
      <c r="E27" s="3" t="s">
        <v>194</v>
      </c>
      <c r="F27" s="3"/>
      <c r="G27" s="3"/>
      <c r="H27" s="4"/>
      <c r="I27" s="12">
        <v>5108</v>
      </c>
      <c r="J27" s="13">
        <f t="shared" si="0"/>
        <v>0</v>
      </c>
      <c r="L27" s="8"/>
    </row>
    <row r="28" spans="1:12" ht="34.799999999999997">
      <c r="A28" s="2">
        <v>26</v>
      </c>
      <c r="B28" s="2" t="s">
        <v>226</v>
      </c>
      <c r="C28" s="2" t="s">
        <v>3</v>
      </c>
      <c r="D28" s="3" t="s">
        <v>4</v>
      </c>
      <c r="E28" s="3" t="s">
        <v>137</v>
      </c>
      <c r="F28" s="3"/>
      <c r="G28" s="3"/>
      <c r="H28" s="4"/>
      <c r="I28" s="12">
        <v>4831</v>
      </c>
      <c r="J28" s="13">
        <f t="shared" si="0"/>
        <v>0</v>
      </c>
      <c r="L28" s="8"/>
    </row>
    <row r="29" spans="1:12" ht="34.799999999999997">
      <c r="A29" s="2">
        <v>27</v>
      </c>
      <c r="B29" s="2" t="s">
        <v>86</v>
      </c>
      <c r="C29" s="2" t="s">
        <v>3</v>
      </c>
      <c r="D29" s="3" t="s">
        <v>4</v>
      </c>
      <c r="E29" s="3" t="s">
        <v>173</v>
      </c>
      <c r="F29" s="3"/>
      <c r="G29" s="3"/>
      <c r="H29" s="4"/>
      <c r="I29" s="12">
        <v>4495</v>
      </c>
      <c r="J29" s="13">
        <f t="shared" si="0"/>
        <v>0</v>
      </c>
      <c r="L29" s="8"/>
    </row>
    <row r="30" spans="1:12" ht="52.2">
      <c r="A30" s="2">
        <v>28</v>
      </c>
      <c r="B30" s="2" t="s">
        <v>227</v>
      </c>
      <c r="C30" s="2" t="s">
        <v>3</v>
      </c>
      <c r="D30" s="3" t="s">
        <v>4</v>
      </c>
      <c r="E30" s="3" t="s">
        <v>195</v>
      </c>
      <c r="F30" s="3"/>
      <c r="G30" s="3"/>
      <c r="H30" s="4"/>
      <c r="I30" s="12">
        <v>4316</v>
      </c>
      <c r="J30" s="13">
        <f t="shared" si="0"/>
        <v>0</v>
      </c>
      <c r="L30" s="8"/>
    </row>
    <row r="31" spans="1:12" ht="34.799999999999997">
      <c r="A31" s="2">
        <v>29</v>
      </c>
      <c r="B31" s="2" t="s">
        <v>98</v>
      </c>
      <c r="C31" s="2" t="s">
        <v>64</v>
      </c>
      <c r="D31" s="3" t="s">
        <v>174</v>
      </c>
      <c r="E31" s="3" t="s">
        <v>175</v>
      </c>
      <c r="F31" s="3"/>
      <c r="G31" s="3"/>
      <c r="H31" s="4"/>
      <c r="I31" s="12">
        <v>4277</v>
      </c>
      <c r="J31" s="13">
        <f t="shared" si="0"/>
        <v>0</v>
      </c>
      <c r="L31" s="8"/>
    </row>
    <row r="32" spans="1:12" ht="87">
      <c r="A32" s="2">
        <v>30</v>
      </c>
      <c r="B32" s="2" t="s">
        <v>26</v>
      </c>
      <c r="C32" s="2" t="s">
        <v>176</v>
      </c>
      <c r="D32" s="3" t="s">
        <v>177</v>
      </c>
      <c r="E32" s="3" t="s">
        <v>178</v>
      </c>
      <c r="F32" s="3"/>
      <c r="G32" s="3"/>
      <c r="H32" s="4"/>
      <c r="I32" s="12">
        <v>3960</v>
      </c>
      <c r="J32" s="13">
        <f t="shared" si="0"/>
        <v>0</v>
      </c>
      <c r="L32" s="8"/>
    </row>
    <row r="33" spans="1:12" ht="87">
      <c r="A33" s="2">
        <v>31</v>
      </c>
      <c r="B33" s="2" t="s">
        <v>76</v>
      </c>
      <c r="C33" s="2" t="s">
        <v>64</v>
      </c>
      <c r="D33" s="3" t="s">
        <v>179</v>
      </c>
      <c r="E33" s="3" t="s">
        <v>188</v>
      </c>
      <c r="F33" s="3"/>
      <c r="G33" s="3"/>
      <c r="H33" s="4"/>
      <c r="I33" s="12">
        <v>3960</v>
      </c>
      <c r="J33" s="13">
        <f t="shared" si="0"/>
        <v>0</v>
      </c>
      <c r="L33" s="8"/>
    </row>
    <row r="34" spans="1:12" ht="69.599999999999994">
      <c r="A34" s="2">
        <v>32</v>
      </c>
      <c r="B34" s="2" t="s">
        <v>37</v>
      </c>
      <c r="C34" s="2" t="s">
        <v>3</v>
      </c>
      <c r="D34" s="3" t="s">
        <v>138</v>
      </c>
      <c r="E34" s="3" t="s">
        <v>196</v>
      </c>
      <c r="F34" s="3"/>
      <c r="G34" s="3"/>
      <c r="H34" s="4"/>
      <c r="I34" s="12">
        <v>3841</v>
      </c>
      <c r="J34" s="13">
        <f t="shared" si="0"/>
        <v>0</v>
      </c>
      <c r="L34" s="8"/>
    </row>
    <row r="35" spans="1:12" ht="52.2">
      <c r="A35" s="2">
        <v>33</v>
      </c>
      <c r="B35" s="2" t="s">
        <v>239</v>
      </c>
      <c r="C35" s="2" t="s">
        <v>3</v>
      </c>
      <c r="D35" s="3" t="s">
        <v>4</v>
      </c>
      <c r="E35" s="3" t="s">
        <v>139</v>
      </c>
      <c r="F35" s="3"/>
      <c r="G35" s="3"/>
      <c r="H35" s="4"/>
      <c r="I35" s="12">
        <v>3445</v>
      </c>
      <c r="J35" s="13">
        <f t="shared" si="0"/>
        <v>0</v>
      </c>
      <c r="L35" s="8"/>
    </row>
    <row r="36" spans="1:12" ht="52.2">
      <c r="A36" s="2">
        <v>34</v>
      </c>
      <c r="B36" s="2" t="s">
        <v>229</v>
      </c>
      <c r="C36" s="2" t="s">
        <v>3</v>
      </c>
      <c r="D36" s="3" t="s">
        <v>4</v>
      </c>
      <c r="E36" s="3" t="s">
        <v>140</v>
      </c>
      <c r="F36" s="3"/>
      <c r="G36" s="3"/>
      <c r="H36" s="4"/>
      <c r="I36" s="12">
        <v>3421</v>
      </c>
      <c r="J36" s="13">
        <f t="shared" si="0"/>
        <v>0</v>
      </c>
      <c r="L36" s="8"/>
    </row>
    <row r="37" spans="1:12" ht="34.799999999999997">
      <c r="A37" s="2">
        <v>35</v>
      </c>
      <c r="B37" s="2" t="s">
        <v>89</v>
      </c>
      <c r="C37" s="2" t="s">
        <v>3</v>
      </c>
      <c r="D37" s="3" t="s">
        <v>4</v>
      </c>
      <c r="E37" s="3" t="s">
        <v>104</v>
      </c>
      <c r="F37" s="3"/>
      <c r="G37" s="3"/>
      <c r="H37" s="4"/>
      <c r="I37" s="12">
        <v>3168</v>
      </c>
      <c r="J37" s="13">
        <f t="shared" si="0"/>
        <v>0</v>
      </c>
      <c r="L37" s="8"/>
    </row>
    <row r="38" spans="1:12" ht="52.2">
      <c r="A38" s="2">
        <v>36</v>
      </c>
      <c r="B38" s="2" t="s">
        <v>59</v>
      </c>
      <c r="C38" s="2" t="s">
        <v>3</v>
      </c>
      <c r="D38" s="3" t="s">
        <v>4</v>
      </c>
      <c r="E38" s="3" t="s">
        <v>141</v>
      </c>
      <c r="F38" s="3"/>
      <c r="G38" s="3"/>
      <c r="H38" s="4"/>
      <c r="I38" s="12">
        <v>3168</v>
      </c>
      <c r="J38" s="13">
        <f t="shared" si="0"/>
        <v>0</v>
      </c>
      <c r="L38" s="8"/>
    </row>
    <row r="39" spans="1:12" ht="52.2">
      <c r="A39" s="2">
        <v>37</v>
      </c>
      <c r="B39" s="2" t="s">
        <v>80</v>
      </c>
      <c r="C39" s="2" t="s">
        <v>3</v>
      </c>
      <c r="D39" s="3" t="s">
        <v>4</v>
      </c>
      <c r="E39" s="3" t="s">
        <v>180</v>
      </c>
      <c r="F39" s="3"/>
      <c r="G39" s="3"/>
      <c r="H39" s="4"/>
      <c r="I39" s="12">
        <v>3089</v>
      </c>
      <c r="J39" s="13">
        <f t="shared" si="0"/>
        <v>0</v>
      </c>
      <c r="L39" s="8"/>
    </row>
    <row r="40" spans="1:12" ht="52.2">
      <c r="A40" s="2">
        <v>38</v>
      </c>
      <c r="B40" s="2" t="s">
        <v>230</v>
      </c>
      <c r="C40" s="2" t="s">
        <v>3</v>
      </c>
      <c r="D40" s="3" t="s">
        <v>4</v>
      </c>
      <c r="E40" s="3" t="s">
        <v>142</v>
      </c>
      <c r="F40" s="3"/>
      <c r="G40" s="3"/>
      <c r="H40" s="4"/>
      <c r="I40" s="12">
        <v>2313</v>
      </c>
      <c r="J40" s="13">
        <f t="shared" si="0"/>
        <v>0</v>
      </c>
      <c r="L40" s="8"/>
    </row>
    <row r="41" spans="1:12" ht="69.599999999999994">
      <c r="A41" s="2">
        <v>39</v>
      </c>
      <c r="B41" s="2" t="s">
        <v>16</v>
      </c>
      <c r="C41" s="2" t="s">
        <v>3</v>
      </c>
      <c r="D41" s="3" t="s">
        <v>4</v>
      </c>
      <c r="E41" s="3" t="s">
        <v>143</v>
      </c>
      <c r="F41" s="3"/>
      <c r="G41" s="3"/>
      <c r="H41" s="4"/>
      <c r="I41" s="12">
        <v>2178</v>
      </c>
      <c r="J41" s="13">
        <f t="shared" si="0"/>
        <v>0</v>
      </c>
      <c r="L41" s="8"/>
    </row>
    <row r="42" spans="1:12" ht="52.2">
      <c r="A42" s="2">
        <v>40</v>
      </c>
      <c r="B42" s="2" t="s">
        <v>18</v>
      </c>
      <c r="C42" s="2" t="s">
        <v>3</v>
      </c>
      <c r="D42" s="3" t="s">
        <v>4</v>
      </c>
      <c r="E42" s="3" t="s">
        <v>144</v>
      </c>
      <c r="F42" s="3"/>
      <c r="G42" s="3"/>
      <c r="H42" s="4"/>
      <c r="I42" s="12">
        <v>2129</v>
      </c>
      <c r="J42" s="13">
        <f t="shared" si="0"/>
        <v>0</v>
      </c>
      <c r="L42" s="8"/>
    </row>
    <row r="43" spans="1:12" ht="34.799999999999997">
      <c r="A43" s="2">
        <v>41</v>
      </c>
      <c r="B43" s="2" t="s">
        <v>35</v>
      </c>
      <c r="C43" s="2" t="s">
        <v>3</v>
      </c>
      <c r="D43" s="3" t="s">
        <v>4</v>
      </c>
      <c r="E43" s="3" t="s">
        <v>105</v>
      </c>
      <c r="F43" s="3"/>
      <c r="G43" s="3"/>
      <c r="H43" s="4"/>
      <c r="I43" s="12">
        <v>2067</v>
      </c>
      <c r="J43" s="13">
        <f t="shared" si="0"/>
        <v>0</v>
      </c>
      <c r="L43" s="8"/>
    </row>
    <row r="44" spans="1:12" ht="69.599999999999994">
      <c r="A44" s="2">
        <v>42</v>
      </c>
      <c r="B44" s="2" t="s">
        <v>12</v>
      </c>
      <c r="C44" s="2" t="s">
        <v>3</v>
      </c>
      <c r="D44" s="3" t="s">
        <v>4</v>
      </c>
      <c r="E44" s="3" t="s">
        <v>145</v>
      </c>
      <c r="F44" s="3"/>
      <c r="G44" s="3"/>
      <c r="H44" s="4"/>
      <c r="I44" s="12">
        <v>1624</v>
      </c>
      <c r="J44" s="13">
        <f t="shared" si="0"/>
        <v>0</v>
      </c>
      <c r="L44" s="8"/>
    </row>
    <row r="45" spans="1:12" ht="52.2">
      <c r="A45" s="2">
        <v>43</v>
      </c>
      <c r="B45" s="2" t="s">
        <v>39</v>
      </c>
      <c r="C45" s="2" t="s">
        <v>3</v>
      </c>
      <c r="D45" s="3" t="s">
        <v>4</v>
      </c>
      <c r="E45" s="3" t="s">
        <v>213</v>
      </c>
      <c r="F45" s="3"/>
      <c r="G45" s="3"/>
      <c r="H45" s="4"/>
      <c r="I45" s="12">
        <v>300</v>
      </c>
      <c r="J45" s="13">
        <f t="shared" si="0"/>
        <v>0</v>
      </c>
      <c r="L45" s="8"/>
    </row>
    <row r="46" spans="1:12" ht="52.2">
      <c r="A46" s="2">
        <v>44</v>
      </c>
      <c r="B46" s="2" t="s">
        <v>211</v>
      </c>
      <c r="C46" s="2" t="s">
        <v>3</v>
      </c>
      <c r="D46" s="3" t="s">
        <v>4</v>
      </c>
      <c r="E46" s="3" t="s">
        <v>212</v>
      </c>
      <c r="F46" s="3"/>
      <c r="G46" s="3"/>
      <c r="H46" s="4"/>
      <c r="I46" s="12">
        <v>200</v>
      </c>
      <c r="J46" s="13">
        <f t="shared" si="0"/>
        <v>0</v>
      </c>
      <c r="L46" s="8"/>
    </row>
    <row r="47" spans="1:12">
      <c r="A47" s="2">
        <v>45</v>
      </c>
      <c r="B47" s="2" t="s">
        <v>29</v>
      </c>
      <c r="C47" s="2" t="s">
        <v>3</v>
      </c>
      <c r="D47" s="3" t="s">
        <v>4</v>
      </c>
      <c r="E47" s="3" t="s">
        <v>197</v>
      </c>
      <c r="F47" s="3"/>
      <c r="G47" s="3"/>
      <c r="H47" s="4"/>
      <c r="I47" s="12">
        <v>1584</v>
      </c>
      <c r="J47" s="13">
        <f t="shared" si="0"/>
        <v>0</v>
      </c>
      <c r="L47" s="8"/>
    </row>
    <row r="48" spans="1:12" ht="34.799999999999997">
      <c r="A48" s="2">
        <v>46</v>
      </c>
      <c r="B48" s="2" t="s">
        <v>17</v>
      </c>
      <c r="C48" s="2" t="s">
        <v>3</v>
      </c>
      <c r="D48" s="3" t="s">
        <v>4</v>
      </c>
      <c r="E48" s="3" t="s">
        <v>146</v>
      </c>
      <c r="F48" s="3"/>
      <c r="G48" s="3"/>
      <c r="H48" s="4"/>
      <c r="I48" s="12">
        <v>1465</v>
      </c>
      <c r="J48" s="13">
        <f t="shared" si="0"/>
        <v>0</v>
      </c>
      <c r="L48" s="8"/>
    </row>
    <row r="49" spans="1:12" ht="69.599999999999994">
      <c r="A49" s="2">
        <v>47</v>
      </c>
      <c r="B49" s="2" t="s">
        <v>66</v>
      </c>
      <c r="C49" s="2" t="s">
        <v>3</v>
      </c>
      <c r="D49" s="3" t="s">
        <v>4</v>
      </c>
      <c r="E49" s="3" t="s">
        <v>147</v>
      </c>
      <c r="F49" s="3"/>
      <c r="G49" s="3"/>
      <c r="H49" s="4"/>
      <c r="I49" s="12">
        <v>1320</v>
      </c>
      <c r="J49" s="13">
        <f t="shared" si="0"/>
        <v>0</v>
      </c>
      <c r="L49" s="8"/>
    </row>
    <row r="50" spans="1:12" ht="52.2">
      <c r="A50" s="2">
        <v>48</v>
      </c>
      <c r="B50" s="2" t="s">
        <v>67</v>
      </c>
      <c r="C50" s="2" t="s">
        <v>3</v>
      </c>
      <c r="D50" s="3" t="s">
        <v>4</v>
      </c>
      <c r="E50" s="3" t="s">
        <v>148</v>
      </c>
      <c r="F50" s="3"/>
      <c r="G50" s="3"/>
      <c r="H50" s="4"/>
      <c r="I50" s="12">
        <v>1320</v>
      </c>
      <c r="J50" s="13">
        <f t="shared" si="0"/>
        <v>0</v>
      </c>
      <c r="L50" s="8"/>
    </row>
    <row r="51" spans="1:12">
      <c r="A51" s="2">
        <v>49</v>
      </c>
      <c r="B51" s="2" t="s">
        <v>72</v>
      </c>
      <c r="C51" s="2" t="s">
        <v>3</v>
      </c>
      <c r="D51" s="3" t="s">
        <v>4</v>
      </c>
      <c r="E51" s="3" t="s">
        <v>187</v>
      </c>
      <c r="F51" s="3"/>
      <c r="G51" s="3"/>
      <c r="H51" s="4"/>
      <c r="I51" s="12">
        <v>1320</v>
      </c>
      <c r="J51" s="13">
        <f t="shared" si="0"/>
        <v>0</v>
      </c>
      <c r="L51" s="8"/>
    </row>
    <row r="52" spans="1:12" ht="34.799999999999997">
      <c r="A52" s="2">
        <v>50</v>
      </c>
      <c r="B52" s="2" t="s">
        <v>73</v>
      </c>
      <c r="C52" s="2" t="s">
        <v>63</v>
      </c>
      <c r="D52" s="3" t="s">
        <v>4</v>
      </c>
      <c r="E52" s="3" t="s">
        <v>149</v>
      </c>
      <c r="F52" s="3"/>
      <c r="G52" s="3"/>
      <c r="H52" s="4"/>
      <c r="I52" s="12">
        <v>1320</v>
      </c>
      <c r="J52" s="13">
        <f t="shared" si="0"/>
        <v>0</v>
      </c>
      <c r="L52" s="8"/>
    </row>
    <row r="53" spans="1:12" ht="34.799999999999997">
      <c r="A53" s="2">
        <v>51</v>
      </c>
      <c r="B53" s="2" t="s">
        <v>74</v>
      </c>
      <c r="C53" s="2" t="s">
        <v>63</v>
      </c>
      <c r="D53" s="3" t="s">
        <v>4</v>
      </c>
      <c r="E53" s="3" t="s">
        <v>181</v>
      </c>
      <c r="F53" s="3"/>
      <c r="G53" s="3"/>
      <c r="H53" s="4"/>
      <c r="I53" s="12">
        <v>1320</v>
      </c>
      <c r="J53" s="13">
        <f t="shared" si="0"/>
        <v>0</v>
      </c>
      <c r="L53" s="8"/>
    </row>
    <row r="54" spans="1:12" ht="34.799999999999997">
      <c r="A54" s="2">
        <v>52</v>
      </c>
      <c r="B54" s="2" t="s">
        <v>44</v>
      </c>
      <c r="C54" s="2" t="s">
        <v>3</v>
      </c>
      <c r="D54" s="3" t="s">
        <v>4</v>
      </c>
      <c r="E54" s="3" t="s">
        <v>106</v>
      </c>
      <c r="F54" s="3"/>
      <c r="G54" s="3"/>
      <c r="H54" s="4"/>
      <c r="I54" s="12">
        <v>1307</v>
      </c>
      <c r="J54" s="13">
        <f t="shared" si="0"/>
        <v>0</v>
      </c>
      <c r="L54" s="8"/>
    </row>
    <row r="55" spans="1:12" ht="34.799999999999997">
      <c r="A55" s="2">
        <v>53</v>
      </c>
      <c r="B55" s="2" t="s">
        <v>48</v>
      </c>
      <c r="C55" s="2" t="s">
        <v>3</v>
      </c>
      <c r="D55" s="3" t="s">
        <v>4</v>
      </c>
      <c r="E55" s="3" t="s">
        <v>150</v>
      </c>
      <c r="F55" s="3"/>
      <c r="G55" s="3"/>
      <c r="H55" s="4"/>
      <c r="I55" s="12">
        <v>1269</v>
      </c>
      <c r="J55" s="13">
        <f t="shared" si="0"/>
        <v>0</v>
      </c>
      <c r="L55" s="8"/>
    </row>
    <row r="56" spans="1:12" ht="34.799999999999997">
      <c r="A56" s="2">
        <v>54</v>
      </c>
      <c r="B56" s="2" t="s">
        <v>15</v>
      </c>
      <c r="C56" s="2" t="s">
        <v>3</v>
      </c>
      <c r="D56" s="3" t="s">
        <v>4</v>
      </c>
      <c r="E56" s="3" t="s">
        <v>151</v>
      </c>
      <c r="F56" s="3"/>
      <c r="G56" s="3"/>
      <c r="H56" s="4"/>
      <c r="I56" s="12">
        <v>1267</v>
      </c>
      <c r="J56" s="13">
        <f t="shared" si="0"/>
        <v>0</v>
      </c>
      <c r="L56" s="8"/>
    </row>
    <row r="57" spans="1:12">
      <c r="A57" s="2">
        <v>55</v>
      </c>
      <c r="B57" s="2" t="s">
        <v>85</v>
      </c>
      <c r="C57" s="2" t="s">
        <v>3</v>
      </c>
      <c r="D57" s="3" t="s">
        <v>4</v>
      </c>
      <c r="E57" s="3" t="s">
        <v>152</v>
      </c>
      <c r="F57" s="3"/>
      <c r="G57" s="3"/>
      <c r="H57" s="4"/>
      <c r="I57" s="12">
        <v>1140</v>
      </c>
      <c r="J57" s="13">
        <f t="shared" si="0"/>
        <v>0</v>
      </c>
      <c r="L57" s="8"/>
    </row>
    <row r="58" spans="1:12" ht="34.799999999999997">
      <c r="A58" s="2">
        <v>56</v>
      </c>
      <c r="B58" s="2" t="s">
        <v>92</v>
      </c>
      <c r="C58" s="2" t="s">
        <v>3</v>
      </c>
      <c r="D58" s="3" t="s">
        <v>4</v>
      </c>
      <c r="E58" s="3" t="s">
        <v>153</v>
      </c>
      <c r="F58" s="3"/>
      <c r="G58" s="3"/>
      <c r="H58" s="4"/>
      <c r="I58" s="12">
        <v>1093</v>
      </c>
      <c r="J58" s="13">
        <f t="shared" si="0"/>
        <v>0</v>
      </c>
      <c r="L58" s="8"/>
    </row>
    <row r="59" spans="1:12" s="9" customFormat="1" ht="34.799999999999997">
      <c r="A59" s="2">
        <v>57</v>
      </c>
      <c r="B59" s="2" t="s">
        <v>87</v>
      </c>
      <c r="C59" s="2" t="s">
        <v>3</v>
      </c>
      <c r="D59" s="3" t="s">
        <v>4</v>
      </c>
      <c r="E59" s="3" t="s">
        <v>154</v>
      </c>
      <c r="F59" s="3"/>
      <c r="G59" s="3"/>
      <c r="H59" s="4"/>
      <c r="I59" s="12">
        <v>1030</v>
      </c>
      <c r="J59" s="13">
        <f t="shared" si="0"/>
        <v>0</v>
      </c>
      <c r="K59" s="7"/>
      <c r="L59" s="8"/>
    </row>
    <row r="60" spans="1:12" ht="52.2">
      <c r="A60" s="2">
        <v>58</v>
      </c>
      <c r="B60" s="2" t="s">
        <v>33</v>
      </c>
      <c r="C60" s="2" t="s">
        <v>3</v>
      </c>
      <c r="D60" s="3" t="s">
        <v>182</v>
      </c>
      <c r="E60" s="3" t="s">
        <v>183</v>
      </c>
      <c r="F60" s="3"/>
      <c r="G60" s="3"/>
      <c r="H60" s="4"/>
      <c r="I60" s="12">
        <v>1030</v>
      </c>
      <c r="J60" s="13">
        <f t="shared" si="0"/>
        <v>0</v>
      </c>
      <c r="L60" s="8"/>
    </row>
    <row r="61" spans="1:12" ht="34.799999999999997">
      <c r="A61" s="2">
        <v>59</v>
      </c>
      <c r="B61" s="2" t="s">
        <v>97</v>
      </c>
      <c r="C61" s="2" t="s">
        <v>3</v>
      </c>
      <c r="D61" s="3" t="s">
        <v>4</v>
      </c>
      <c r="E61" s="3" t="s">
        <v>155</v>
      </c>
      <c r="F61" s="3"/>
      <c r="G61" s="3"/>
      <c r="H61" s="4"/>
      <c r="I61" s="12">
        <v>990</v>
      </c>
      <c r="J61" s="13">
        <f t="shared" si="0"/>
        <v>0</v>
      </c>
      <c r="L61" s="8"/>
    </row>
    <row r="62" spans="1:12" ht="52.2">
      <c r="A62" s="2">
        <v>60</v>
      </c>
      <c r="B62" s="2" t="s">
        <v>83</v>
      </c>
      <c r="C62" s="2" t="s">
        <v>3</v>
      </c>
      <c r="D62" s="3" t="s">
        <v>4</v>
      </c>
      <c r="E62" s="3" t="s">
        <v>240</v>
      </c>
      <c r="F62" s="3"/>
      <c r="G62" s="3"/>
      <c r="H62" s="4"/>
      <c r="I62" s="12">
        <v>792</v>
      </c>
      <c r="J62" s="13">
        <f t="shared" si="0"/>
        <v>0</v>
      </c>
      <c r="L62" s="8"/>
    </row>
    <row r="63" spans="1:12" ht="34.799999999999997">
      <c r="A63" s="2">
        <v>61</v>
      </c>
      <c r="B63" s="2" t="s">
        <v>49</v>
      </c>
      <c r="C63" s="2" t="s">
        <v>3</v>
      </c>
      <c r="D63" s="3" t="s">
        <v>4</v>
      </c>
      <c r="E63" s="3" t="s">
        <v>107</v>
      </c>
      <c r="F63" s="3"/>
      <c r="G63" s="3"/>
      <c r="H63" s="4"/>
      <c r="I63" s="12">
        <v>752</v>
      </c>
      <c r="J63" s="13">
        <f t="shared" si="0"/>
        <v>0</v>
      </c>
      <c r="L63" s="8"/>
    </row>
    <row r="64" spans="1:12" ht="69.599999999999994">
      <c r="A64" s="2">
        <v>62</v>
      </c>
      <c r="B64" s="2" t="s">
        <v>22</v>
      </c>
      <c r="C64" s="2" t="s">
        <v>3</v>
      </c>
      <c r="D64" s="3" t="s">
        <v>4</v>
      </c>
      <c r="E64" s="3" t="s">
        <v>157</v>
      </c>
      <c r="F64" s="3"/>
      <c r="G64" s="3"/>
      <c r="H64" s="4"/>
      <c r="I64" s="12">
        <v>713</v>
      </c>
      <c r="J64" s="13">
        <f t="shared" si="0"/>
        <v>0</v>
      </c>
      <c r="L64" s="8"/>
    </row>
    <row r="65" spans="1:12">
      <c r="A65" s="2">
        <v>63</v>
      </c>
      <c r="B65" s="2" t="s">
        <v>28</v>
      </c>
      <c r="C65" s="2" t="s">
        <v>3</v>
      </c>
      <c r="D65" s="3" t="s">
        <v>4</v>
      </c>
      <c r="E65" s="3" t="s">
        <v>158</v>
      </c>
      <c r="F65" s="3"/>
      <c r="G65" s="3"/>
      <c r="H65" s="4"/>
      <c r="I65" s="12">
        <v>693</v>
      </c>
      <c r="J65" s="13">
        <f t="shared" si="0"/>
        <v>0</v>
      </c>
      <c r="L65" s="8"/>
    </row>
    <row r="66" spans="1:12" ht="34.799999999999997">
      <c r="A66" s="2">
        <v>64</v>
      </c>
      <c r="B66" s="2" t="s">
        <v>159</v>
      </c>
      <c r="C66" s="2" t="s">
        <v>63</v>
      </c>
      <c r="D66" s="3"/>
      <c r="E66" s="3" t="s">
        <v>160</v>
      </c>
      <c r="F66" s="3"/>
      <c r="G66" s="3"/>
      <c r="H66" s="4"/>
      <c r="I66" s="12">
        <v>673</v>
      </c>
      <c r="J66" s="13">
        <f t="shared" si="0"/>
        <v>0</v>
      </c>
      <c r="L66" s="8"/>
    </row>
    <row r="67" spans="1:12" ht="34.799999999999997">
      <c r="A67" s="2">
        <v>65</v>
      </c>
      <c r="B67" s="2" t="s">
        <v>68</v>
      </c>
      <c r="C67" s="2" t="s">
        <v>3</v>
      </c>
      <c r="D67" s="3" t="s">
        <v>4</v>
      </c>
      <c r="E67" s="3" t="s">
        <v>115</v>
      </c>
      <c r="F67" s="3"/>
      <c r="G67" s="3"/>
      <c r="H67" s="4"/>
      <c r="I67" s="12">
        <v>660</v>
      </c>
      <c r="J67" s="13">
        <f t="shared" si="0"/>
        <v>0</v>
      </c>
      <c r="L67" s="8"/>
    </row>
    <row r="68" spans="1:12">
      <c r="A68" s="2">
        <v>66</v>
      </c>
      <c r="B68" s="2" t="s">
        <v>69</v>
      </c>
      <c r="C68" s="2" t="s">
        <v>3</v>
      </c>
      <c r="D68" s="3" t="s">
        <v>4</v>
      </c>
      <c r="E68" s="3" t="s">
        <v>108</v>
      </c>
      <c r="F68" s="3"/>
      <c r="G68" s="3"/>
      <c r="H68" s="4"/>
      <c r="I68" s="12">
        <v>660</v>
      </c>
      <c r="J68" s="13">
        <f t="shared" ref="J68:J111" si="1">H68*I68</f>
        <v>0</v>
      </c>
      <c r="L68" s="8"/>
    </row>
    <row r="69" spans="1:12">
      <c r="A69" s="2">
        <v>67</v>
      </c>
      <c r="B69" s="2" t="s">
        <v>52</v>
      </c>
      <c r="C69" s="2" t="s">
        <v>53</v>
      </c>
      <c r="D69" s="3" t="s">
        <v>4</v>
      </c>
      <c r="E69" s="3" t="s">
        <v>109</v>
      </c>
      <c r="F69" s="3"/>
      <c r="G69" s="3"/>
      <c r="H69" s="4"/>
      <c r="I69" s="12">
        <v>660</v>
      </c>
      <c r="J69" s="13">
        <f t="shared" si="1"/>
        <v>0</v>
      </c>
      <c r="L69" s="8"/>
    </row>
    <row r="70" spans="1:12" ht="52.2">
      <c r="A70" s="2">
        <v>68</v>
      </c>
      <c r="B70" s="2" t="s">
        <v>231</v>
      </c>
      <c r="C70" s="2" t="s">
        <v>3</v>
      </c>
      <c r="D70" s="3" t="s">
        <v>4</v>
      </c>
      <c r="E70" s="3"/>
      <c r="F70" s="3"/>
      <c r="G70" s="3"/>
      <c r="H70" s="4"/>
      <c r="I70" s="12">
        <v>50</v>
      </c>
      <c r="J70" s="13">
        <f t="shared" si="1"/>
        <v>0</v>
      </c>
      <c r="L70" s="8"/>
    </row>
    <row r="71" spans="1:12">
      <c r="A71" s="2">
        <v>69</v>
      </c>
      <c r="B71" s="2" t="s">
        <v>54</v>
      </c>
      <c r="C71" s="2" t="s">
        <v>3</v>
      </c>
      <c r="D71" s="3" t="s">
        <v>4</v>
      </c>
      <c r="E71" s="3"/>
      <c r="F71" s="3"/>
      <c r="G71" s="3"/>
      <c r="H71" s="4"/>
      <c r="I71" s="12">
        <v>50</v>
      </c>
      <c r="J71" s="13">
        <f t="shared" si="1"/>
        <v>0</v>
      </c>
      <c r="L71" s="8"/>
    </row>
    <row r="72" spans="1:12" ht="69.599999999999994">
      <c r="A72" s="2">
        <v>70</v>
      </c>
      <c r="B72" s="2" t="s">
        <v>56</v>
      </c>
      <c r="C72" s="2" t="s">
        <v>63</v>
      </c>
      <c r="D72" s="3" t="s">
        <v>4</v>
      </c>
      <c r="E72" s="3" t="s">
        <v>241</v>
      </c>
      <c r="F72" s="3"/>
      <c r="G72" s="3"/>
      <c r="H72" s="4"/>
      <c r="I72" s="12">
        <v>660</v>
      </c>
      <c r="J72" s="13">
        <f t="shared" si="1"/>
        <v>0</v>
      </c>
      <c r="L72" s="8"/>
    </row>
    <row r="73" spans="1:12" ht="69.599999999999994">
      <c r="A73" s="2">
        <v>71</v>
      </c>
      <c r="B73" s="2" t="s">
        <v>75</v>
      </c>
      <c r="C73" s="2" t="s">
        <v>63</v>
      </c>
      <c r="D73" s="3" t="s">
        <v>4</v>
      </c>
      <c r="E73" s="3" t="s">
        <v>184</v>
      </c>
      <c r="F73" s="3"/>
      <c r="G73" s="3"/>
      <c r="H73" s="4"/>
      <c r="I73" s="12">
        <v>660</v>
      </c>
      <c r="J73" s="13">
        <f t="shared" si="1"/>
        <v>0</v>
      </c>
      <c r="L73" s="8"/>
    </row>
    <row r="74" spans="1:12" ht="69.599999999999994">
      <c r="A74" s="2">
        <v>72</v>
      </c>
      <c r="B74" s="2" t="s">
        <v>77</v>
      </c>
      <c r="C74" s="2" t="s">
        <v>63</v>
      </c>
      <c r="D74" s="3" t="s">
        <v>4</v>
      </c>
      <c r="E74" s="3" t="s">
        <v>116</v>
      </c>
      <c r="F74" s="3"/>
      <c r="G74" s="3"/>
      <c r="H74" s="4"/>
      <c r="I74" s="12">
        <v>660</v>
      </c>
      <c r="J74" s="13">
        <f t="shared" si="1"/>
        <v>0</v>
      </c>
      <c r="L74" s="8"/>
    </row>
    <row r="75" spans="1:12" ht="52.2">
      <c r="A75" s="2">
        <v>73</v>
      </c>
      <c r="B75" s="2" t="s">
        <v>78</v>
      </c>
      <c r="C75" s="2" t="s">
        <v>63</v>
      </c>
      <c r="D75" s="3" t="s">
        <v>4</v>
      </c>
      <c r="E75" s="3" t="s">
        <v>198</v>
      </c>
      <c r="F75" s="3"/>
      <c r="G75" s="3"/>
      <c r="H75" s="4"/>
      <c r="I75" s="12">
        <v>660</v>
      </c>
      <c r="J75" s="13">
        <f t="shared" si="1"/>
        <v>0</v>
      </c>
      <c r="L75" s="8"/>
    </row>
    <row r="76" spans="1:12" ht="52.2">
      <c r="A76" s="2">
        <v>74</v>
      </c>
      <c r="B76" s="2" t="s">
        <v>57</v>
      </c>
      <c r="C76" s="2" t="s">
        <v>63</v>
      </c>
      <c r="D76" s="3" t="s">
        <v>4</v>
      </c>
      <c r="E76" s="3" t="s">
        <v>199</v>
      </c>
      <c r="F76" s="3"/>
      <c r="G76" s="3"/>
      <c r="H76" s="4"/>
      <c r="I76" s="12">
        <v>660</v>
      </c>
      <c r="J76" s="13">
        <f t="shared" si="1"/>
        <v>0</v>
      </c>
      <c r="L76" s="8"/>
    </row>
    <row r="77" spans="1:12">
      <c r="A77" s="2">
        <v>75</v>
      </c>
      <c r="B77" s="2" t="s">
        <v>58</v>
      </c>
      <c r="C77" s="2" t="s">
        <v>63</v>
      </c>
      <c r="D77" s="3" t="s">
        <v>4</v>
      </c>
      <c r="E77" s="3"/>
      <c r="F77" s="3"/>
      <c r="G77" s="3"/>
      <c r="H77" s="4"/>
      <c r="I77" s="12">
        <v>50</v>
      </c>
      <c r="J77" s="13">
        <f t="shared" si="1"/>
        <v>0</v>
      </c>
      <c r="L77" s="8"/>
    </row>
    <row r="78" spans="1:12" ht="52.2">
      <c r="A78" s="2">
        <v>76</v>
      </c>
      <c r="B78" s="2" t="s">
        <v>45</v>
      </c>
      <c r="C78" s="2" t="s">
        <v>3</v>
      </c>
      <c r="D78" s="3" t="s">
        <v>4</v>
      </c>
      <c r="E78" s="3" t="s">
        <v>200</v>
      </c>
      <c r="F78" s="3"/>
      <c r="G78" s="3"/>
      <c r="H78" s="4"/>
      <c r="I78" s="12">
        <v>634</v>
      </c>
      <c r="J78" s="13">
        <f t="shared" si="1"/>
        <v>0</v>
      </c>
      <c r="L78" s="8"/>
    </row>
    <row r="79" spans="1:12">
      <c r="A79" s="2">
        <v>77</v>
      </c>
      <c r="B79" s="2" t="s">
        <v>62</v>
      </c>
      <c r="C79" s="2" t="s">
        <v>3</v>
      </c>
      <c r="D79" s="3" t="s">
        <v>4</v>
      </c>
      <c r="E79" s="3" t="s">
        <v>161</v>
      </c>
      <c r="F79" s="3"/>
      <c r="G79" s="3"/>
      <c r="H79" s="4"/>
      <c r="I79" s="12">
        <v>594</v>
      </c>
      <c r="J79" s="13">
        <f t="shared" si="1"/>
        <v>0</v>
      </c>
      <c r="L79" s="8"/>
    </row>
    <row r="80" spans="1:12" ht="87">
      <c r="A80" s="2">
        <v>78</v>
      </c>
      <c r="B80" s="2" t="s">
        <v>201</v>
      </c>
      <c r="C80" s="2" t="s">
        <v>3</v>
      </c>
      <c r="D80" s="3" t="s">
        <v>4</v>
      </c>
      <c r="E80" s="3" t="s">
        <v>202</v>
      </c>
      <c r="F80" s="3"/>
      <c r="G80" s="3"/>
      <c r="H80" s="4"/>
      <c r="I80" s="12">
        <v>523</v>
      </c>
      <c r="J80" s="13">
        <f t="shared" si="1"/>
        <v>0</v>
      </c>
      <c r="L80" s="8"/>
    </row>
    <row r="81" spans="1:12" ht="34.799999999999997">
      <c r="A81" s="2">
        <v>79</v>
      </c>
      <c r="B81" s="2" t="s">
        <v>90</v>
      </c>
      <c r="C81" s="2" t="s">
        <v>3</v>
      </c>
      <c r="D81" s="3" t="s">
        <v>4</v>
      </c>
      <c r="E81" s="3" t="s">
        <v>110</v>
      </c>
      <c r="F81" s="3"/>
      <c r="G81" s="3"/>
      <c r="H81" s="4"/>
      <c r="I81" s="12">
        <v>515</v>
      </c>
      <c r="J81" s="13">
        <f t="shared" si="1"/>
        <v>0</v>
      </c>
      <c r="L81" s="8"/>
    </row>
    <row r="82" spans="1:12">
      <c r="A82" s="2">
        <v>80</v>
      </c>
      <c r="B82" s="2" t="s">
        <v>60</v>
      </c>
      <c r="C82" s="2" t="s">
        <v>3</v>
      </c>
      <c r="D82" s="3" t="s">
        <v>4</v>
      </c>
      <c r="E82" s="3" t="s">
        <v>203</v>
      </c>
      <c r="F82" s="3"/>
      <c r="G82" s="3"/>
      <c r="H82" s="4"/>
      <c r="I82" s="12">
        <v>515</v>
      </c>
      <c r="J82" s="13">
        <f t="shared" si="1"/>
        <v>0</v>
      </c>
      <c r="L82" s="8"/>
    </row>
    <row r="83" spans="1:12" ht="52.2">
      <c r="A83" s="2">
        <v>81</v>
      </c>
      <c r="B83" s="2" t="s">
        <v>41</v>
      </c>
      <c r="C83" s="2" t="s">
        <v>3</v>
      </c>
      <c r="D83" s="3" t="s">
        <v>4</v>
      </c>
      <c r="E83" s="3" t="s">
        <v>185</v>
      </c>
      <c r="F83" s="3"/>
      <c r="G83" s="3"/>
      <c r="H83" s="4"/>
      <c r="I83" s="12">
        <v>436</v>
      </c>
      <c r="J83" s="13">
        <f t="shared" si="1"/>
        <v>0</v>
      </c>
      <c r="L83" s="8"/>
    </row>
    <row r="84" spans="1:12" ht="52.2">
      <c r="A84" s="2">
        <v>82</v>
      </c>
      <c r="B84" s="2" t="s">
        <v>10</v>
      </c>
      <c r="C84" s="2" t="s">
        <v>3</v>
      </c>
      <c r="D84" s="3" t="s">
        <v>4</v>
      </c>
      <c r="E84" s="3" t="s">
        <v>111</v>
      </c>
      <c r="F84" s="3"/>
      <c r="G84" s="3"/>
      <c r="H84" s="4"/>
      <c r="I84" s="12">
        <v>396</v>
      </c>
      <c r="J84" s="13">
        <f t="shared" si="1"/>
        <v>0</v>
      </c>
      <c r="L84" s="8"/>
    </row>
    <row r="85" spans="1:12">
      <c r="A85" s="2">
        <v>83</v>
      </c>
      <c r="B85" s="2" t="s">
        <v>25</v>
      </c>
      <c r="C85" s="2" t="s">
        <v>3</v>
      </c>
      <c r="D85" s="3" t="s">
        <v>4</v>
      </c>
      <c r="E85" s="3" t="s">
        <v>204</v>
      </c>
      <c r="F85" s="3"/>
      <c r="G85" s="3"/>
      <c r="H85" s="4"/>
      <c r="I85" s="12">
        <v>396</v>
      </c>
      <c r="J85" s="13">
        <f t="shared" si="1"/>
        <v>0</v>
      </c>
      <c r="L85" s="8"/>
    </row>
    <row r="86" spans="1:12" ht="52.2">
      <c r="A86" s="2">
        <v>84</v>
      </c>
      <c r="B86" s="2" t="s">
        <v>91</v>
      </c>
      <c r="C86" s="2" t="s">
        <v>3</v>
      </c>
      <c r="D86" s="3" t="s">
        <v>4</v>
      </c>
      <c r="E86" s="3" t="s">
        <v>162</v>
      </c>
      <c r="F86" s="3"/>
      <c r="G86" s="3"/>
      <c r="H86" s="4"/>
      <c r="I86" s="12">
        <v>396</v>
      </c>
      <c r="J86" s="13">
        <f t="shared" si="1"/>
        <v>0</v>
      </c>
      <c r="L86" s="8"/>
    </row>
    <row r="87" spans="1:12" ht="69.599999999999994">
      <c r="A87" s="2">
        <v>85</v>
      </c>
      <c r="B87" s="2" t="s">
        <v>30</v>
      </c>
      <c r="C87" s="2" t="s">
        <v>3</v>
      </c>
      <c r="D87" s="3" t="s">
        <v>163</v>
      </c>
      <c r="E87" s="3" t="s">
        <v>164</v>
      </c>
      <c r="F87" s="3"/>
      <c r="G87" s="3"/>
      <c r="H87" s="4"/>
      <c r="I87" s="12">
        <v>396</v>
      </c>
      <c r="J87" s="13">
        <f t="shared" si="1"/>
        <v>0</v>
      </c>
      <c r="L87" s="8"/>
    </row>
    <row r="88" spans="1:12" ht="34.799999999999997">
      <c r="A88" s="2">
        <v>86</v>
      </c>
      <c r="B88" s="2" t="s">
        <v>95</v>
      </c>
      <c r="C88" s="2" t="s">
        <v>3</v>
      </c>
      <c r="D88" s="3" t="s">
        <v>4</v>
      </c>
      <c r="E88" s="3" t="s">
        <v>117</v>
      </c>
      <c r="F88" s="3"/>
      <c r="G88" s="3"/>
      <c r="H88" s="4"/>
      <c r="I88" s="12">
        <v>356</v>
      </c>
      <c r="J88" s="13">
        <f t="shared" si="1"/>
        <v>0</v>
      </c>
      <c r="L88" s="8"/>
    </row>
    <row r="89" spans="1:12" ht="52.2">
      <c r="A89" s="2">
        <v>87</v>
      </c>
      <c r="B89" s="2" t="s">
        <v>24</v>
      </c>
      <c r="C89" s="2" t="s">
        <v>3</v>
      </c>
      <c r="D89" s="3" t="s">
        <v>4</v>
      </c>
      <c r="E89" s="3" t="s">
        <v>242</v>
      </c>
      <c r="F89" s="3"/>
      <c r="G89" s="3"/>
      <c r="H89" s="4"/>
      <c r="I89" s="12">
        <v>277</v>
      </c>
      <c r="J89" s="13">
        <f t="shared" si="1"/>
        <v>0</v>
      </c>
      <c r="L89" s="8"/>
    </row>
    <row r="90" spans="1:12" ht="52.2">
      <c r="A90" s="2">
        <v>88</v>
      </c>
      <c r="B90" s="2" t="s">
        <v>38</v>
      </c>
      <c r="C90" s="2" t="s">
        <v>3</v>
      </c>
      <c r="D90" s="3" t="s">
        <v>4</v>
      </c>
      <c r="E90" s="3" t="s">
        <v>185</v>
      </c>
      <c r="F90" s="3"/>
      <c r="G90" s="3"/>
      <c r="H90" s="4"/>
      <c r="I90" s="12">
        <v>277</v>
      </c>
      <c r="J90" s="13">
        <f t="shared" si="1"/>
        <v>0</v>
      </c>
      <c r="L90" s="8"/>
    </row>
    <row r="91" spans="1:12" ht="69.599999999999994">
      <c r="A91" s="2">
        <v>89</v>
      </c>
      <c r="B91" s="2" t="s">
        <v>47</v>
      </c>
      <c r="C91" s="2" t="s">
        <v>3</v>
      </c>
      <c r="D91" s="3" t="s">
        <v>4</v>
      </c>
      <c r="E91" s="3" t="s">
        <v>118</v>
      </c>
      <c r="F91" s="3"/>
      <c r="G91" s="3"/>
      <c r="H91" s="4"/>
      <c r="I91" s="12">
        <v>277</v>
      </c>
      <c r="J91" s="13">
        <f t="shared" si="1"/>
        <v>0</v>
      </c>
      <c r="L91" s="8"/>
    </row>
    <row r="92" spans="1:12" ht="34.799999999999997">
      <c r="A92" s="2">
        <v>90</v>
      </c>
      <c r="B92" s="2" t="s">
        <v>99</v>
      </c>
      <c r="C92" s="2" t="s">
        <v>65</v>
      </c>
      <c r="D92" s="3" t="s">
        <v>70</v>
      </c>
      <c r="E92" s="3"/>
      <c r="F92" s="3"/>
      <c r="G92" s="3"/>
      <c r="H92" s="4"/>
      <c r="I92" s="12">
        <v>277</v>
      </c>
      <c r="J92" s="13">
        <f t="shared" si="1"/>
        <v>0</v>
      </c>
      <c r="L92" s="8"/>
    </row>
    <row r="93" spans="1:12" ht="34.799999999999997">
      <c r="A93" s="2">
        <v>91</v>
      </c>
      <c r="B93" s="2" t="s">
        <v>94</v>
      </c>
      <c r="C93" s="2" t="s">
        <v>31</v>
      </c>
      <c r="D93" s="3" t="s">
        <v>36</v>
      </c>
      <c r="E93" s="3" t="s">
        <v>165</v>
      </c>
      <c r="F93" s="3"/>
      <c r="G93" s="3"/>
      <c r="H93" s="4"/>
      <c r="I93" s="12">
        <v>264</v>
      </c>
      <c r="J93" s="13">
        <f t="shared" si="1"/>
        <v>0</v>
      </c>
      <c r="L93" s="8"/>
    </row>
    <row r="94" spans="1:12" ht="69.599999999999994">
      <c r="A94" s="2">
        <v>92</v>
      </c>
      <c r="B94" s="2" t="s">
        <v>232</v>
      </c>
      <c r="C94" s="2" t="s">
        <v>3</v>
      </c>
      <c r="D94" s="3" t="s">
        <v>4</v>
      </c>
      <c r="E94" s="3" t="s">
        <v>166</v>
      </c>
      <c r="F94" s="3"/>
      <c r="G94" s="3"/>
      <c r="H94" s="4"/>
      <c r="I94" s="12">
        <v>238</v>
      </c>
      <c r="J94" s="13">
        <f t="shared" si="1"/>
        <v>0</v>
      </c>
      <c r="L94" s="8"/>
    </row>
    <row r="95" spans="1:12">
      <c r="A95" s="2">
        <v>93</v>
      </c>
      <c r="B95" s="2" t="s">
        <v>93</v>
      </c>
      <c r="C95" s="2" t="s">
        <v>3</v>
      </c>
      <c r="D95" s="3" t="s">
        <v>4</v>
      </c>
      <c r="E95" s="3"/>
      <c r="F95" s="3"/>
      <c r="G95" s="3"/>
      <c r="H95" s="4"/>
      <c r="I95" s="12">
        <v>238</v>
      </c>
      <c r="J95" s="13">
        <f t="shared" si="1"/>
        <v>0</v>
      </c>
      <c r="L95" s="8"/>
    </row>
    <row r="96" spans="1:12">
      <c r="A96" s="2">
        <v>94</v>
      </c>
      <c r="B96" s="2" t="s">
        <v>46</v>
      </c>
      <c r="C96" s="2" t="s">
        <v>3</v>
      </c>
      <c r="D96" s="3" t="s">
        <v>4</v>
      </c>
      <c r="E96" s="3"/>
      <c r="F96" s="3"/>
      <c r="G96" s="3"/>
      <c r="H96" s="4"/>
      <c r="I96" s="12">
        <v>238</v>
      </c>
      <c r="J96" s="13">
        <f t="shared" si="1"/>
        <v>0</v>
      </c>
      <c r="L96" s="8"/>
    </row>
    <row r="97" spans="1:12">
      <c r="A97" s="2">
        <v>95</v>
      </c>
      <c r="B97" s="2" t="s">
        <v>96</v>
      </c>
      <c r="C97" s="2" t="s">
        <v>3</v>
      </c>
      <c r="D97" s="3" t="s">
        <v>125</v>
      </c>
      <c r="E97" s="3" t="s">
        <v>186</v>
      </c>
      <c r="F97" s="3"/>
      <c r="G97" s="3"/>
      <c r="H97" s="4"/>
      <c r="I97" s="12">
        <v>218</v>
      </c>
      <c r="J97" s="13">
        <f t="shared" si="1"/>
        <v>0</v>
      </c>
      <c r="L97" s="8"/>
    </row>
    <row r="98" spans="1:12" ht="34.799999999999997">
      <c r="A98" s="2">
        <v>96</v>
      </c>
      <c r="B98" s="2" t="s">
        <v>88</v>
      </c>
      <c r="C98" s="2" t="s">
        <v>3</v>
      </c>
      <c r="D98" s="3" t="s">
        <v>4</v>
      </c>
      <c r="E98" s="3" t="s">
        <v>151</v>
      </c>
      <c r="F98" s="3"/>
      <c r="G98" s="3"/>
      <c r="H98" s="4"/>
      <c r="I98" s="12">
        <v>198</v>
      </c>
      <c r="J98" s="13">
        <f t="shared" si="1"/>
        <v>0</v>
      </c>
      <c r="L98" s="8"/>
    </row>
    <row r="99" spans="1:12" ht="52.2">
      <c r="A99" s="2">
        <v>97</v>
      </c>
      <c r="B99" s="2" t="s">
        <v>40</v>
      </c>
      <c r="C99" s="2" t="s">
        <v>3</v>
      </c>
      <c r="D99" s="3" t="s">
        <v>4</v>
      </c>
      <c r="E99" s="3" t="s">
        <v>167</v>
      </c>
      <c r="F99" s="3"/>
      <c r="G99" s="3"/>
      <c r="H99" s="4"/>
      <c r="I99" s="12">
        <v>198</v>
      </c>
      <c r="J99" s="13">
        <f t="shared" si="1"/>
        <v>0</v>
      </c>
      <c r="L99" s="8"/>
    </row>
    <row r="100" spans="1:12">
      <c r="A100" s="2">
        <v>98</v>
      </c>
      <c r="B100" s="2" t="s">
        <v>50</v>
      </c>
      <c r="C100" s="2" t="s">
        <v>3</v>
      </c>
      <c r="D100" s="3" t="s">
        <v>4</v>
      </c>
      <c r="E100" s="3" t="s">
        <v>168</v>
      </c>
      <c r="F100" s="3"/>
      <c r="G100" s="3"/>
      <c r="H100" s="4"/>
      <c r="I100" s="12">
        <v>158</v>
      </c>
      <c r="J100" s="13">
        <f t="shared" si="1"/>
        <v>0</v>
      </c>
      <c r="L100" s="8"/>
    </row>
    <row r="101" spans="1:12" ht="52.2">
      <c r="A101" s="2">
        <v>99</v>
      </c>
      <c r="B101" s="2" t="s">
        <v>55</v>
      </c>
      <c r="C101" s="2" t="s">
        <v>63</v>
      </c>
      <c r="D101" s="3" t="s">
        <v>4</v>
      </c>
      <c r="E101" s="3" t="s">
        <v>112</v>
      </c>
      <c r="F101" s="3"/>
      <c r="G101" s="3"/>
      <c r="H101" s="4"/>
      <c r="I101" s="12">
        <v>132</v>
      </c>
      <c r="J101" s="13">
        <f t="shared" si="1"/>
        <v>0</v>
      </c>
      <c r="L101" s="8"/>
    </row>
    <row r="102" spans="1:12" ht="34.799999999999997">
      <c r="A102" s="2">
        <v>100</v>
      </c>
      <c r="B102" s="2" t="s">
        <v>79</v>
      </c>
      <c r="C102" s="2" t="s">
        <v>63</v>
      </c>
      <c r="D102" s="3" t="s">
        <v>4</v>
      </c>
      <c r="E102" s="3"/>
      <c r="F102" s="3"/>
      <c r="G102" s="3"/>
      <c r="H102" s="4"/>
      <c r="I102" s="12">
        <v>132</v>
      </c>
      <c r="J102" s="13">
        <f t="shared" si="1"/>
        <v>0</v>
      </c>
      <c r="L102" s="8"/>
    </row>
    <row r="103" spans="1:12">
      <c r="A103" s="2">
        <v>101</v>
      </c>
      <c r="B103" s="2" t="s">
        <v>51</v>
      </c>
      <c r="C103" s="2" t="s">
        <v>3</v>
      </c>
      <c r="D103" s="3" t="s">
        <v>4</v>
      </c>
      <c r="E103" s="3"/>
      <c r="F103" s="3"/>
      <c r="G103" s="3"/>
      <c r="H103" s="4"/>
      <c r="I103" s="12">
        <v>119</v>
      </c>
      <c r="J103" s="13">
        <f t="shared" si="1"/>
        <v>0</v>
      </c>
      <c r="L103" s="8"/>
    </row>
    <row r="104" spans="1:12" ht="52.2">
      <c r="A104" s="2">
        <v>102</v>
      </c>
      <c r="B104" s="2" t="s">
        <v>233</v>
      </c>
      <c r="C104" s="2" t="s">
        <v>3</v>
      </c>
      <c r="D104" s="3" t="s">
        <v>4</v>
      </c>
      <c r="E104" s="3" t="s">
        <v>113</v>
      </c>
      <c r="F104" s="3"/>
      <c r="G104" s="3"/>
      <c r="H104" s="4"/>
      <c r="I104" s="12">
        <v>80</v>
      </c>
      <c r="J104" s="13">
        <f t="shared" si="1"/>
        <v>0</v>
      </c>
      <c r="L104" s="8"/>
    </row>
    <row r="105" spans="1:12" ht="34.799999999999997">
      <c r="A105" s="2">
        <v>103</v>
      </c>
      <c r="B105" s="2" t="s">
        <v>234</v>
      </c>
      <c r="C105" s="2" t="s">
        <v>31</v>
      </c>
      <c r="D105" s="3" t="s">
        <v>32</v>
      </c>
      <c r="E105" s="3"/>
      <c r="F105" s="3"/>
      <c r="G105" s="3"/>
      <c r="H105" s="4"/>
      <c r="I105" s="12">
        <v>80</v>
      </c>
      <c r="J105" s="13">
        <f t="shared" si="1"/>
        <v>0</v>
      </c>
      <c r="L105" s="8"/>
    </row>
    <row r="106" spans="1:12">
      <c r="A106" s="2">
        <v>104</v>
      </c>
      <c r="B106" s="2" t="s">
        <v>100</v>
      </c>
      <c r="C106" s="2" t="s">
        <v>65</v>
      </c>
      <c r="D106" s="3" t="s">
        <v>71</v>
      </c>
      <c r="E106" s="3"/>
      <c r="F106" s="3"/>
      <c r="G106" s="3"/>
      <c r="H106" s="4"/>
      <c r="I106" s="12">
        <v>80</v>
      </c>
      <c r="J106" s="13">
        <f t="shared" si="1"/>
        <v>0</v>
      </c>
      <c r="L106" s="8"/>
    </row>
    <row r="107" spans="1:12" ht="69.599999999999994">
      <c r="A107" s="2">
        <v>105</v>
      </c>
      <c r="B107" s="2" t="s">
        <v>82</v>
      </c>
      <c r="C107" s="2" t="s">
        <v>3</v>
      </c>
      <c r="D107" s="3" t="s">
        <v>4</v>
      </c>
      <c r="E107" s="3" t="s">
        <v>114</v>
      </c>
      <c r="F107" s="3"/>
      <c r="G107" s="3"/>
      <c r="H107" s="4"/>
      <c r="I107" s="12">
        <v>40</v>
      </c>
      <c r="J107" s="13">
        <f t="shared" si="1"/>
        <v>0</v>
      </c>
      <c r="L107" s="8"/>
    </row>
    <row r="108" spans="1:12" ht="87">
      <c r="A108" s="2">
        <v>106</v>
      </c>
      <c r="B108" s="2" t="s">
        <v>235</v>
      </c>
      <c r="C108" s="2" t="s">
        <v>3</v>
      </c>
      <c r="D108" s="3" t="s">
        <v>249</v>
      </c>
      <c r="E108" s="3" t="s">
        <v>169</v>
      </c>
      <c r="F108" s="3"/>
      <c r="G108" s="3"/>
      <c r="H108" s="4"/>
      <c r="I108" s="12">
        <v>40</v>
      </c>
      <c r="J108" s="13">
        <f t="shared" si="1"/>
        <v>0</v>
      </c>
      <c r="L108" s="8"/>
    </row>
    <row r="109" spans="1:12">
      <c r="A109" s="2">
        <v>107</v>
      </c>
      <c r="B109" s="2" t="s">
        <v>27</v>
      </c>
      <c r="C109" s="2" t="s">
        <v>3</v>
      </c>
      <c r="D109" s="3" t="s">
        <v>4</v>
      </c>
      <c r="E109" s="3"/>
      <c r="F109" s="3"/>
      <c r="G109" s="3"/>
      <c r="H109" s="4"/>
      <c r="I109" s="12">
        <v>40</v>
      </c>
      <c r="J109" s="13">
        <f t="shared" si="1"/>
        <v>0</v>
      </c>
      <c r="L109" s="8"/>
    </row>
    <row r="110" spans="1:12" ht="34.799999999999997">
      <c r="A110" s="2">
        <v>108</v>
      </c>
      <c r="B110" s="2" t="s">
        <v>42</v>
      </c>
      <c r="C110" s="2" t="s">
        <v>3</v>
      </c>
      <c r="D110" s="3" t="s">
        <v>4</v>
      </c>
      <c r="E110" s="3"/>
      <c r="F110" s="3"/>
      <c r="G110" s="3"/>
      <c r="H110" s="4"/>
      <c r="I110" s="12">
        <v>40</v>
      </c>
      <c r="J110" s="13">
        <f t="shared" si="1"/>
        <v>0</v>
      </c>
      <c r="L110" s="8"/>
    </row>
    <row r="111" spans="1:12" ht="52.2">
      <c r="A111" s="2">
        <v>109</v>
      </c>
      <c r="B111" s="2" t="s">
        <v>43</v>
      </c>
      <c r="C111" s="2" t="s">
        <v>3</v>
      </c>
      <c r="D111" s="3" t="s">
        <v>4</v>
      </c>
      <c r="E111" s="3" t="s">
        <v>205</v>
      </c>
      <c r="F111" s="3"/>
      <c r="G111" s="3"/>
      <c r="H111" s="4"/>
      <c r="I111" s="12">
        <v>40</v>
      </c>
      <c r="J111" s="13">
        <f t="shared" si="1"/>
        <v>0</v>
      </c>
      <c r="L111" s="8"/>
    </row>
    <row r="112" spans="1:12">
      <c r="A112" s="30" t="s">
        <v>245</v>
      </c>
      <c r="B112" s="31"/>
      <c r="C112" s="31"/>
      <c r="D112" s="31"/>
      <c r="E112" s="31"/>
      <c r="F112" s="31"/>
      <c r="G112" s="31"/>
      <c r="H112" s="31"/>
      <c r="I112" s="31"/>
      <c r="J112" s="14">
        <f>SUM(J3:J111)</f>
        <v>0</v>
      </c>
      <c r="L112" s="8"/>
    </row>
    <row r="113" spans="1:12" ht="94.2" customHeight="1">
      <c r="A113" s="1" t="s">
        <v>243</v>
      </c>
      <c r="B113" s="32" t="s">
        <v>251</v>
      </c>
      <c r="C113" s="33"/>
      <c r="D113" s="33"/>
      <c r="E113" s="33"/>
      <c r="F113" s="33"/>
      <c r="G113" s="33"/>
      <c r="H113" s="33"/>
      <c r="I113" s="33"/>
      <c r="J113" s="25" t="s">
        <v>244</v>
      </c>
      <c r="L113" s="8"/>
    </row>
    <row r="114" spans="1:12">
      <c r="A114" s="28" t="s">
        <v>206</v>
      </c>
      <c r="B114" s="28"/>
      <c r="C114" s="28"/>
      <c r="D114" s="28"/>
      <c r="E114" s="28"/>
      <c r="F114" s="28"/>
      <c r="G114" s="28"/>
      <c r="H114" s="28"/>
      <c r="I114" s="28"/>
      <c r="J114" s="28"/>
    </row>
    <row r="115" spans="1:12" s="10" customFormat="1">
      <c r="A115" s="29"/>
      <c r="B115" s="29"/>
      <c r="C115" s="29"/>
      <c r="D115" s="29"/>
      <c r="E115" s="29"/>
      <c r="F115" s="29"/>
      <c r="G115" s="29"/>
      <c r="H115" s="29"/>
      <c r="I115" s="29"/>
      <c r="J115" s="29"/>
    </row>
    <row r="972" spans="4:10" s="20" customFormat="1">
      <c r="D972" s="16"/>
      <c r="E972" s="16"/>
      <c r="F972" s="16"/>
      <c r="G972" s="16"/>
      <c r="H972" s="17"/>
      <c r="I972" s="18"/>
      <c r="J972" s="19"/>
    </row>
  </sheetData>
  <sortState ref="A3:G115">
    <sortCondition ref="B2:B115"/>
  </sortState>
  <mergeCells count="5">
    <mergeCell ref="A1:J1"/>
    <mergeCell ref="A114:J114"/>
    <mergeCell ref="A115:J115"/>
    <mergeCell ref="A112:I112"/>
    <mergeCell ref="B113:I113"/>
  </mergeCells>
  <phoneticPr fontId="2" type="noConversion"/>
  <pageMargins left="0.23622047244094491" right="0.23622047244094491" top="0.74803149606299213" bottom="0.74803149606299213" header="0.31496062992125984" footer="0.31496062992125984"/>
  <pageSetup paperSize="9" scale="7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清单 (一年采购量)</vt:lpstr>
      <vt:lpstr>'清单 (一年采购量)'!Print_Area</vt:lpstr>
      <vt:lpstr>'清单 (一年采购量)'!Print_Titles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huangxzh</cp:lastModifiedBy>
  <cp:lastPrinted>2025-01-17T01:47:30Z</cp:lastPrinted>
  <dcterms:created xsi:type="dcterms:W3CDTF">2023-10-13T08:02:00Z</dcterms:created>
  <dcterms:modified xsi:type="dcterms:W3CDTF">2025-01-20T09:34:37Z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217E97F63655458B88ECB0740BD9FD60_13</vt:lpwstr>
  </property>
  <property fmtid="{D5CDD505-2E9C-101B-9397-08002B2CF9AE}" pid="3" name="KSOProductBuildVer">
    <vt:lpwstr>2052-12.1.0.18912</vt:lpwstr>
  </property>
</Properties>
</file>