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拟采购清单" sheetId="1" r:id="rId1"/>
    <sheet name="检测报告参数（发至邮箱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4" i="1"/>
  <c r="J5" i="1"/>
  <c r="J3" i="1"/>
  <c r="J15" i="1" l="1"/>
</calcChain>
</file>

<file path=xl/sharedStrings.xml><?xml version="1.0" encoding="utf-8"?>
<sst xmlns="http://schemas.openxmlformats.org/spreadsheetml/2006/main" count="143" uniqueCount="79">
  <si>
    <t>序号</t>
  </si>
  <si>
    <t>商品品种</t>
  </si>
  <si>
    <t>品牌</t>
  </si>
  <si>
    <t>产品名称</t>
  </si>
  <si>
    <t>单位</t>
  </si>
  <si>
    <t>单价（元）</t>
  </si>
  <si>
    <t>泰国香米</t>
  </si>
  <si>
    <t>kg</t>
  </si>
  <si>
    <t>五常大米</t>
  </si>
  <si>
    <t>L</t>
  </si>
  <si>
    <t>油粘米</t>
  </si>
  <si>
    <t>糯米</t>
  </si>
  <si>
    <t>调和油</t>
  </si>
  <si>
    <t>执行标准</t>
    <phoneticPr fontId="7" type="noConversion"/>
  </si>
  <si>
    <t>堂食</t>
    <phoneticPr fontId="7" type="noConversion"/>
  </si>
  <si>
    <t>小卖部</t>
    <phoneticPr fontId="7" type="noConversion"/>
  </si>
  <si>
    <t>合计</t>
    <phoneticPr fontId="7" type="noConversion"/>
  </si>
  <si>
    <t>加工精度</t>
    <phoneticPr fontId="7" type="noConversion"/>
  </si>
  <si>
    <t>水分</t>
    <phoneticPr fontId="7" type="noConversion"/>
  </si>
  <si>
    <t>碎米总量 %</t>
    <phoneticPr fontId="7" type="noConversion"/>
  </si>
  <si>
    <t>垩白度 %</t>
    <phoneticPr fontId="7" type="noConversion"/>
  </si>
  <si>
    <t>直链淀粉（干基 ）%</t>
    <phoneticPr fontId="7" type="noConversion"/>
  </si>
  <si>
    <t>不完善粒 %</t>
    <phoneticPr fontId="7" type="noConversion"/>
  </si>
  <si>
    <t>杂质总量 %</t>
    <phoneticPr fontId="7" type="noConversion"/>
  </si>
  <si>
    <t>黄粒米 %</t>
    <phoneticPr fontId="7" type="noConversion"/>
  </si>
  <si>
    <t>互混率 %</t>
    <phoneticPr fontId="7" type="noConversion"/>
  </si>
  <si>
    <t>垩白粒率 %</t>
    <phoneticPr fontId="7" type="noConversion"/>
  </si>
  <si>
    <t>胶稠度mm</t>
    <phoneticPr fontId="7" type="noConversion"/>
  </si>
  <si>
    <t>矿物质
（无极杂质） %</t>
    <phoneticPr fontId="7" type="noConversion"/>
  </si>
  <si>
    <t>千粒重 %</t>
    <phoneticPr fontId="7" type="noConversion"/>
  </si>
  <si>
    <t>生产厂家是否中小企业</t>
    <phoneticPr fontId="7" type="noConversion"/>
  </si>
  <si>
    <t>酸价 mg/g</t>
    <phoneticPr fontId="7" type="noConversion"/>
  </si>
  <si>
    <t>过氧化值 
g/100g</t>
    <phoneticPr fontId="7" type="noConversion"/>
  </si>
  <si>
    <t>不溶性杂质含量 %</t>
    <phoneticPr fontId="7" type="noConversion"/>
  </si>
  <si>
    <t>加热试验</t>
    <phoneticPr fontId="7" type="noConversion"/>
  </si>
  <si>
    <t>黄曲霉毒素B1</t>
    <phoneticPr fontId="7" type="noConversion"/>
  </si>
  <si>
    <t>黄曲霉毒素总量</t>
    <phoneticPr fontId="7" type="noConversion"/>
  </si>
  <si>
    <t>亚油酸</t>
    <phoneticPr fontId="7" type="noConversion"/>
  </si>
  <si>
    <t>油酸</t>
    <phoneticPr fontId="7" type="noConversion"/>
  </si>
  <si>
    <t>棕榈酸</t>
    <phoneticPr fontId="7" type="noConversion"/>
  </si>
  <si>
    <t>维生素E</t>
    <phoneticPr fontId="7" type="noConversion"/>
  </si>
  <si>
    <t>铅</t>
    <phoneticPr fontId="7" type="noConversion"/>
  </si>
  <si>
    <t>总砷</t>
    <phoneticPr fontId="7" type="noConversion"/>
  </si>
  <si>
    <t>2025年膳食物资（粮油类）采购项目市场调研报价单</t>
    <phoneticPr fontId="7" type="noConversion"/>
  </si>
  <si>
    <t>小卖部售卖</t>
    <phoneticPr fontId="7" type="noConversion"/>
  </si>
  <si>
    <t>公司名称（盖公章）：                                                             联系人：                                                                联系电话：</t>
    <phoneticPr fontId="7" type="noConversion"/>
  </si>
  <si>
    <t>1、请填写标黄部分的内容；
2、本项目总预算422万元，报价可以仅报小卖部售卖类或仅报堂食类，也可以两类均报。
3、报价的产品须同时提供完整外包装的样品、第三方检测报告。</t>
    <phoneticPr fontId="7" type="noConversion"/>
  </si>
  <si>
    <t>2025年膳食物资（粮油类）采购项目产品检测参数</t>
    <phoneticPr fontId="7" type="noConversion"/>
  </si>
  <si>
    <t>序号</t>
    <phoneticPr fontId="7" type="noConversion"/>
  </si>
  <si>
    <t>分类</t>
    <phoneticPr fontId="7" type="noConversion"/>
  </si>
  <si>
    <t>小计（元）</t>
    <phoneticPr fontId="7" type="noConversion"/>
  </si>
  <si>
    <t>分类</t>
    <phoneticPr fontId="7" type="noConversion"/>
  </si>
  <si>
    <t xml:space="preserve">                                                                                                                                                                          </t>
    <phoneticPr fontId="7" type="noConversion"/>
  </si>
  <si>
    <t>食味值</t>
    <phoneticPr fontId="7" type="noConversion"/>
  </si>
  <si>
    <t>备注</t>
    <phoneticPr fontId="7" type="noConversion"/>
  </si>
  <si>
    <t>报价单位是袋</t>
    <phoneticPr fontId="7" type="noConversion"/>
  </si>
  <si>
    <t>报价单位是桶</t>
    <phoneticPr fontId="7" type="noConversion"/>
  </si>
  <si>
    <t>报价单位是支</t>
    <phoneticPr fontId="7" type="noConversion"/>
  </si>
  <si>
    <t>报价单位是升，规格为5-15L/桶</t>
    <phoneticPr fontId="7" type="noConversion"/>
  </si>
  <si>
    <t>报价单位是公斤，规格为10-25kg/袋</t>
    <phoneticPr fontId="7" type="noConversion"/>
  </si>
  <si>
    <t>丝苗米1</t>
    <phoneticPr fontId="7" type="noConversion"/>
  </si>
  <si>
    <t>丝苗米2</t>
    <phoneticPr fontId="7" type="noConversion"/>
  </si>
  <si>
    <t>花生油1</t>
    <phoneticPr fontId="7" type="noConversion"/>
  </si>
  <si>
    <t>花生油2</t>
  </si>
  <si>
    <t>花生油2</t>
    <phoneticPr fontId="7" type="noConversion"/>
  </si>
  <si>
    <t>橄榄油1</t>
    <phoneticPr fontId="7" type="noConversion"/>
  </si>
  <si>
    <t>橄榄油2</t>
    <phoneticPr fontId="7" type="noConversion"/>
  </si>
  <si>
    <t>袋（5kg）</t>
    <phoneticPr fontId="7" type="noConversion"/>
  </si>
  <si>
    <t>桶（5L)</t>
    <phoneticPr fontId="7" type="noConversion"/>
  </si>
  <si>
    <t>支(900ml)</t>
    <phoneticPr fontId="7" type="noConversion"/>
  </si>
  <si>
    <t>支(750ml)</t>
    <phoneticPr fontId="7" type="noConversion"/>
  </si>
  <si>
    <t>花生油3</t>
    <phoneticPr fontId="7" type="noConversion"/>
  </si>
  <si>
    <t>数量</t>
    <phoneticPr fontId="7" type="noConversion"/>
  </si>
  <si>
    <t>丝苗米1</t>
    <phoneticPr fontId="7" type="noConversion"/>
  </si>
  <si>
    <t>丝苗米2</t>
    <phoneticPr fontId="7" type="noConversion"/>
  </si>
  <si>
    <t>花生油1</t>
    <phoneticPr fontId="7" type="noConversion"/>
  </si>
  <si>
    <t>橄榄油1</t>
    <phoneticPr fontId="7" type="noConversion"/>
  </si>
  <si>
    <t>花生油3</t>
    <phoneticPr fontId="7" type="noConversion"/>
  </si>
  <si>
    <t>橄榄油2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</si>
</sst>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b/>
      <sz val="10.5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Q13" sqref="Q13"/>
    </sheetView>
  </sheetViews>
  <sheetFormatPr defaultColWidth="10.88671875" defaultRowHeight="42.6" customHeight="1" x14ac:dyDescent="0.25"/>
  <cols>
    <col min="1" max="1" width="3.44140625" style="13" customWidth="1"/>
    <col min="2" max="2" width="5" style="13" customWidth="1"/>
    <col min="3" max="4" width="10.88671875" style="13"/>
    <col min="5" max="5" width="25.77734375" style="13" customWidth="1"/>
    <col min="6" max="6" width="12.5546875" style="13" customWidth="1"/>
    <col min="7" max="8" width="10.88671875" style="13"/>
    <col min="9" max="9" width="10.88671875" style="15"/>
    <col min="10" max="10" width="14.33203125" style="15" customWidth="1"/>
    <col min="11" max="11" width="11" style="13" customWidth="1"/>
    <col min="12" max="12" width="34.88671875" style="13" customWidth="1"/>
    <col min="13" max="16384" width="10.88671875" style="13"/>
  </cols>
  <sheetData>
    <row r="1" spans="1:12" ht="52.2" customHeight="1" x14ac:dyDescent="0.25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42.6" customHeight="1" x14ac:dyDescent="0.25">
      <c r="A2" s="11" t="s">
        <v>49</v>
      </c>
      <c r="B2" s="12" t="s">
        <v>48</v>
      </c>
      <c r="C2" s="3" t="s">
        <v>1</v>
      </c>
      <c r="D2" s="3" t="s">
        <v>2</v>
      </c>
      <c r="E2" s="3" t="s">
        <v>3</v>
      </c>
      <c r="F2" s="3" t="s">
        <v>30</v>
      </c>
      <c r="G2" s="4" t="s">
        <v>4</v>
      </c>
      <c r="H2" s="4" t="s">
        <v>72</v>
      </c>
      <c r="I2" s="5" t="s">
        <v>5</v>
      </c>
      <c r="J2" s="25" t="s">
        <v>50</v>
      </c>
      <c r="K2" s="3" t="s">
        <v>13</v>
      </c>
      <c r="L2" s="32" t="s">
        <v>54</v>
      </c>
    </row>
    <row r="3" spans="1:12" ht="42.6" customHeight="1" x14ac:dyDescent="0.25">
      <c r="A3" s="35" t="s">
        <v>44</v>
      </c>
      <c r="B3" s="6">
        <v>1</v>
      </c>
      <c r="C3" s="6" t="s">
        <v>6</v>
      </c>
      <c r="D3" s="16"/>
      <c r="E3" s="16"/>
      <c r="F3" s="16"/>
      <c r="G3" s="6" t="s">
        <v>67</v>
      </c>
      <c r="H3" s="6">
        <v>2100</v>
      </c>
      <c r="I3" s="21"/>
      <c r="J3" s="26">
        <f t="shared" ref="J3:J14" si="0">H3*I3</f>
        <v>0</v>
      </c>
      <c r="K3" s="20"/>
      <c r="L3" s="7" t="s">
        <v>55</v>
      </c>
    </row>
    <row r="4" spans="1:12" ht="42.6" customHeight="1" x14ac:dyDescent="0.25">
      <c r="A4" s="35"/>
      <c r="B4" s="6">
        <v>2</v>
      </c>
      <c r="C4" s="6" t="s">
        <v>60</v>
      </c>
      <c r="D4" s="16"/>
      <c r="E4" s="16"/>
      <c r="F4" s="16"/>
      <c r="G4" s="6" t="s">
        <v>67</v>
      </c>
      <c r="H4" s="6">
        <v>3150</v>
      </c>
      <c r="I4" s="21"/>
      <c r="J4" s="26">
        <f t="shared" si="0"/>
        <v>0</v>
      </c>
      <c r="K4" s="20"/>
      <c r="L4" s="7" t="s">
        <v>55</v>
      </c>
    </row>
    <row r="5" spans="1:12" ht="42.6" customHeight="1" x14ac:dyDescent="0.25">
      <c r="A5" s="35"/>
      <c r="B5" s="6">
        <v>3</v>
      </c>
      <c r="C5" s="6" t="s">
        <v>8</v>
      </c>
      <c r="D5" s="16"/>
      <c r="E5" s="16"/>
      <c r="F5" s="16"/>
      <c r="G5" s="6" t="s">
        <v>67</v>
      </c>
      <c r="H5" s="6">
        <v>7980</v>
      </c>
      <c r="I5" s="21"/>
      <c r="J5" s="26">
        <f t="shared" si="0"/>
        <v>0</v>
      </c>
      <c r="K5" s="20"/>
      <c r="L5" s="7" t="s">
        <v>55</v>
      </c>
    </row>
    <row r="6" spans="1:12" ht="42.6" customHeight="1" x14ac:dyDescent="0.25">
      <c r="A6" s="35"/>
      <c r="B6" s="6">
        <v>4</v>
      </c>
      <c r="C6" s="8" t="s">
        <v>62</v>
      </c>
      <c r="D6" s="17"/>
      <c r="E6" s="17"/>
      <c r="F6" s="17"/>
      <c r="G6" s="8" t="s">
        <v>68</v>
      </c>
      <c r="H6" s="6">
        <v>7100</v>
      </c>
      <c r="I6" s="22"/>
      <c r="J6" s="26">
        <f t="shared" si="0"/>
        <v>0</v>
      </c>
      <c r="K6" s="20"/>
      <c r="L6" s="7" t="s">
        <v>56</v>
      </c>
    </row>
    <row r="7" spans="1:12" ht="42.6" customHeight="1" x14ac:dyDescent="0.25">
      <c r="A7" s="35"/>
      <c r="B7" s="6">
        <v>5</v>
      </c>
      <c r="C7" s="8" t="s">
        <v>64</v>
      </c>
      <c r="D7" s="17"/>
      <c r="E7" s="17"/>
      <c r="F7" s="17"/>
      <c r="G7" s="8" t="s">
        <v>69</v>
      </c>
      <c r="H7" s="8">
        <v>1500</v>
      </c>
      <c r="I7" s="22"/>
      <c r="J7" s="26">
        <f t="shared" si="0"/>
        <v>0</v>
      </c>
      <c r="K7" s="20"/>
      <c r="L7" s="7" t="s">
        <v>57</v>
      </c>
    </row>
    <row r="8" spans="1:12" ht="42.6" customHeight="1" x14ac:dyDescent="0.25">
      <c r="A8" s="35"/>
      <c r="B8" s="6">
        <v>6</v>
      </c>
      <c r="C8" s="8" t="s">
        <v>65</v>
      </c>
      <c r="D8" s="17"/>
      <c r="E8" s="17"/>
      <c r="F8" s="17"/>
      <c r="G8" s="8" t="s">
        <v>70</v>
      </c>
      <c r="H8" s="8">
        <v>1334</v>
      </c>
      <c r="I8" s="22"/>
      <c r="J8" s="26">
        <f t="shared" si="0"/>
        <v>0</v>
      </c>
      <c r="K8" s="20"/>
      <c r="L8" s="7" t="s">
        <v>57</v>
      </c>
    </row>
    <row r="9" spans="1:12" ht="42.6" customHeight="1" x14ac:dyDescent="0.25">
      <c r="A9" s="35" t="s">
        <v>14</v>
      </c>
      <c r="B9" s="6">
        <v>7</v>
      </c>
      <c r="C9" s="9" t="s">
        <v>10</v>
      </c>
      <c r="D9" s="18"/>
      <c r="E9" s="18"/>
      <c r="F9" s="18"/>
      <c r="G9" s="9" t="s">
        <v>7</v>
      </c>
      <c r="H9" s="9">
        <v>6600</v>
      </c>
      <c r="I9" s="23"/>
      <c r="J9" s="26">
        <f t="shared" si="0"/>
        <v>0</v>
      </c>
      <c r="K9" s="20"/>
      <c r="L9" s="7" t="s">
        <v>59</v>
      </c>
    </row>
    <row r="10" spans="1:12" ht="42.6" customHeight="1" x14ac:dyDescent="0.25">
      <c r="A10" s="35"/>
      <c r="B10" s="6">
        <v>8</v>
      </c>
      <c r="C10" s="9" t="s">
        <v>61</v>
      </c>
      <c r="D10" s="18"/>
      <c r="E10" s="18"/>
      <c r="F10" s="18"/>
      <c r="G10" s="9" t="s">
        <v>7</v>
      </c>
      <c r="H10" s="9">
        <v>125675</v>
      </c>
      <c r="I10" s="23"/>
      <c r="J10" s="26">
        <f t="shared" si="0"/>
        <v>0</v>
      </c>
      <c r="K10" s="20"/>
      <c r="L10" s="7" t="s">
        <v>59</v>
      </c>
    </row>
    <row r="11" spans="1:12" ht="42.6" customHeight="1" x14ac:dyDescent="0.25">
      <c r="A11" s="35"/>
      <c r="B11" s="6">
        <v>9</v>
      </c>
      <c r="C11" s="9" t="s">
        <v>11</v>
      </c>
      <c r="D11" s="18"/>
      <c r="E11" s="18"/>
      <c r="F11" s="18"/>
      <c r="G11" s="9" t="s">
        <v>7</v>
      </c>
      <c r="H11" s="9">
        <v>3000</v>
      </c>
      <c r="I11" s="23"/>
      <c r="J11" s="26">
        <f t="shared" si="0"/>
        <v>0</v>
      </c>
      <c r="K11" s="20"/>
      <c r="L11" s="7" t="s">
        <v>59</v>
      </c>
    </row>
    <row r="12" spans="1:12" ht="42.6" customHeight="1" x14ac:dyDescent="0.25">
      <c r="A12" s="35"/>
      <c r="B12" s="6">
        <v>10</v>
      </c>
      <c r="C12" s="10" t="s">
        <v>71</v>
      </c>
      <c r="D12" s="19"/>
      <c r="E12" s="19"/>
      <c r="F12" s="19"/>
      <c r="G12" s="8" t="s">
        <v>68</v>
      </c>
      <c r="H12" s="8">
        <v>100</v>
      </c>
      <c r="I12" s="24"/>
      <c r="J12" s="26">
        <f t="shared" si="0"/>
        <v>0</v>
      </c>
      <c r="K12" s="20"/>
      <c r="L12" s="7" t="s">
        <v>56</v>
      </c>
    </row>
    <row r="13" spans="1:12" ht="42.6" customHeight="1" x14ac:dyDescent="0.25">
      <c r="A13" s="35"/>
      <c r="B13" s="6">
        <v>11</v>
      </c>
      <c r="C13" s="10" t="s">
        <v>12</v>
      </c>
      <c r="D13" s="19"/>
      <c r="E13" s="19"/>
      <c r="F13" s="19"/>
      <c r="G13" s="10" t="s">
        <v>9</v>
      </c>
      <c r="H13" s="10">
        <v>110000</v>
      </c>
      <c r="I13" s="24"/>
      <c r="J13" s="26">
        <f t="shared" si="0"/>
        <v>0</v>
      </c>
      <c r="K13" s="20"/>
      <c r="L13" s="7" t="s">
        <v>58</v>
      </c>
    </row>
    <row r="14" spans="1:12" ht="42.6" customHeight="1" x14ac:dyDescent="0.25">
      <c r="A14" s="35"/>
      <c r="B14" s="6">
        <v>12</v>
      </c>
      <c r="C14" s="10" t="s">
        <v>66</v>
      </c>
      <c r="D14" s="19"/>
      <c r="E14" s="19"/>
      <c r="F14" s="19"/>
      <c r="G14" s="8" t="s">
        <v>70</v>
      </c>
      <c r="H14" s="10">
        <v>600</v>
      </c>
      <c r="I14" s="24"/>
      <c r="J14" s="26">
        <f t="shared" si="0"/>
        <v>0</v>
      </c>
      <c r="K14" s="20"/>
      <c r="L14" s="7" t="s">
        <v>57</v>
      </c>
    </row>
    <row r="15" spans="1:12" ht="42.6" customHeight="1" x14ac:dyDescent="0.25">
      <c r="A15" s="36" t="s">
        <v>16</v>
      </c>
      <c r="B15" s="36"/>
      <c r="C15" s="7"/>
      <c r="D15" s="7"/>
      <c r="E15" s="7"/>
      <c r="F15" s="7"/>
      <c r="G15" s="7"/>
      <c r="H15" s="7"/>
      <c r="I15" s="14"/>
      <c r="J15" s="27">
        <f>SUM(J3:J14)</f>
        <v>0</v>
      </c>
      <c r="K15" s="7"/>
      <c r="L15" s="7"/>
    </row>
    <row r="16" spans="1:12" ht="42.6" customHeight="1" x14ac:dyDescent="0.25">
      <c r="A16" s="37" t="s">
        <v>46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1" ht="42.6" customHeight="1" x14ac:dyDescent="0.25">
      <c r="A17" s="34" t="s">
        <v>45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25" spans="1:11" ht="42.6" customHeight="1" x14ac:dyDescent="0.25">
      <c r="F25" s="13" t="s">
        <v>52</v>
      </c>
    </row>
  </sheetData>
  <mergeCells count="6">
    <mergeCell ref="A1:K1"/>
    <mergeCell ref="A17:K17"/>
    <mergeCell ref="A3:A8"/>
    <mergeCell ref="A9:A14"/>
    <mergeCell ref="A15:B15"/>
    <mergeCell ref="A16:L16"/>
  </mergeCells>
  <phoneticPr fontId="7" type="noConversion"/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E17" sqref="E17"/>
    </sheetView>
  </sheetViews>
  <sheetFormatPr defaultColWidth="10.88671875" defaultRowHeight="46.8" customHeight="1" x14ac:dyDescent="0.25"/>
  <cols>
    <col min="1" max="1" width="7.33203125" style="1" customWidth="1"/>
    <col min="2" max="6" width="10.88671875" style="1"/>
    <col min="7" max="7" width="13.6640625" style="1" customWidth="1"/>
    <col min="8" max="8" width="10.88671875" style="1"/>
    <col min="9" max="9" width="14" style="1" customWidth="1"/>
    <col min="10" max="10" width="16.5546875" style="1" customWidth="1"/>
    <col min="11" max="11" width="12.6640625" style="1" customWidth="1"/>
    <col min="12" max="12" width="8.33203125" style="1" customWidth="1"/>
    <col min="13" max="13" width="13.21875" style="1" customWidth="1"/>
    <col min="14" max="17" width="10.88671875" style="1"/>
    <col min="18" max="18" width="12.5546875" style="1" customWidth="1"/>
    <col min="19" max="16384" width="10.88671875" style="1"/>
  </cols>
  <sheetData>
    <row r="1" spans="1:20" ht="46.8" customHeight="1" x14ac:dyDescent="0.25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s="30" customFormat="1" ht="46.8" customHeight="1" x14ac:dyDescent="0.25">
      <c r="A2" s="28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13</v>
      </c>
      <c r="G2" s="28" t="s">
        <v>19</v>
      </c>
      <c r="H2" s="28" t="s">
        <v>17</v>
      </c>
      <c r="I2" s="28" t="s">
        <v>20</v>
      </c>
      <c r="J2" s="28" t="s">
        <v>21</v>
      </c>
      <c r="K2" s="28" t="s">
        <v>22</v>
      </c>
      <c r="L2" s="28" t="s">
        <v>18</v>
      </c>
      <c r="M2" s="28" t="s">
        <v>23</v>
      </c>
      <c r="N2" s="28" t="s">
        <v>24</v>
      </c>
      <c r="O2" s="28" t="s">
        <v>25</v>
      </c>
      <c r="P2" s="28" t="s">
        <v>26</v>
      </c>
      <c r="Q2" s="28" t="s">
        <v>27</v>
      </c>
      <c r="R2" s="29" t="s">
        <v>28</v>
      </c>
      <c r="S2" s="28" t="s">
        <v>29</v>
      </c>
      <c r="T2" s="28" t="s">
        <v>53</v>
      </c>
    </row>
    <row r="3" spans="1:20" ht="46.8" customHeight="1" x14ac:dyDescent="0.25">
      <c r="A3" s="41" t="s">
        <v>15</v>
      </c>
      <c r="B3" s="6">
        <v>1</v>
      </c>
      <c r="C3" s="6" t="s">
        <v>6</v>
      </c>
      <c r="D3" s="6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46.8" customHeight="1" x14ac:dyDescent="0.25">
      <c r="A4" s="41"/>
      <c r="B4" s="6">
        <v>2</v>
      </c>
      <c r="C4" s="6" t="s">
        <v>73</v>
      </c>
      <c r="D4" s="6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46.8" customHeight="1" x14ac:dyDescent="0.25">
      <c r="A5" s="41"/>
      <c r="B5" s="6">
        <v>3</v>
      </c>
      <c r="C5" s="6" t="s">
        <v>8</v>
      </c>
      <c r="D5" s="6"/>
      <c r="E5" s="6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30" customFormat="1" ht="46.8" customHeight="1" x14ac:dyDescent="0.25">
      <c r="A6" s="41"/>
      <c r="B6" s="3" t="s">
        <v>0</v>
      </c>
      <c r="C6" s="3" t="s">
        <v>1</v>
      </c>
      <c r="D6" s="3" t="s">
        <v>2</v>
      </c>
      <c r="E6" s="3" t="s">
        <v>3</v>
      </c>
      <c r="F6" s="3" t="s">
        <v>13</v>
      </c>
      <c r="G6" s="28" t="s">
        <v>31</v>
      </c>
      <c r="H6" s="29" t="s">
        <v>32</v>
      </c>
      <c r="I6" s="28" t="s">
        <v>33</v>
      </c>
      <c r="J6" s="28" t="s">
        <v>34</v>
      </c>
      <c r="K6" s="28" t="s">
        <v>35</v>
      </c>
      <c r="L6" s="28" t="s">
        <v>36</v>
      </c>
      <c r="M6" s="28" t="s">
        <v>37</v>
      </c>
      <c r="N6" s="28" t="s">
        <v>38</v>
      </c>
      <c r="O6" s="28" t="s">
        <v>39</v>
      </c>
      <c r="P6" s="28" t="s">
        <v>40</v>
      </c>
      <c r="Q6" s="28" t="s">
        <v>41</v>
      </c>
      <c r="R6" s="28" t="s">
        <v>42</v>
      </c>
      <c r="S6" s="28"/>
      <c r="T6" s="28"/>
    </row>
    <row r="7" spans="1:20" ht="46.8" customHeight="1" x14ac:dyDescent="0.25">
      <c r="A7" s="41"/>
      <c r="B7" s="6">
        <v>4</v>
      </c>
      <c r="C7" s="8" t="s">
        <v>75</v>
      </c>
      <c r="D7" s="8"/>
      <c r="E7" s="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6.8" customHeight="1" x14ac:dyDescent="0.25">
      <c r="A8" s="41"/>
      <c r="B8" s="6">
        <v>5</v>
      </c>
      <c r="C8" s="8" t="s">
        <v>63</v>
      </c>
      <c r="D8" s="8"/>
      <c r="E8" s="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6.8" customHeight="1" x14ac:dyDescent="0.25">
      <c r="A9" s="41"/>
      <c r="B9" s="6">
        <v>6</v>
      </c>
      <c r="C9" s="8" t="s">
        <v>76</v>
      </c>
      <c r="D9" s="8"/>
      <c r="E9" s="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30" customFormat="1" ht="46.8" customHeight="1" x14ac:dyDescent="0.25">
      <c r="A10" s="31"/>
      <c r="B10" s="3" t="s">
        <v>0</v>
      </c>
      <c r="C10" s="3" t="s">
        <v>1</v>
      </c>
      <c r="D10" s="3" t="s">
        <v>2</v>
      </c>
      <c r="E10" s="3" t="s">
        <v>3</v>
      </c>
      <c r="F10" s="3" t="s">
        <v>13</v>
      </c>
      <c r="G10" s="28" t="s">
        <v>19</v>
      </c>
      <c r="H10" s="28" t="s">
        <v>17</v>
      </c>
      <c r="I10" s="28" t="s">
        <v>20</v>
      </c>
      <c r="J10" s="28" t="s">
        <v>21</v>
      </c>
      <c r="K10" s="28" t="s">
        <v>22</v>
      </c>
      <c r="L10" s="28" t="s">
        <v>18</v>
      </c>
      <c r="M10" s="28" t="s">
        <v>23</v>
      </c>
      <c r="N10" s="28" t="s">
        <v>24</v>
      </c>
      <c r="O10" s="28" t="s">
        <v>25</v>
      </c>
      <c r="P10" s="28" t="s">
        <v>26</v>
      </c>
      <c r="Q10" s="28" t="s">
        <v>27</v>
      </c>
      <c r="R10" s="29" t="s">
        <v>28</v>
      </c>
      <c r="S10" s="28" t="s">
        <v>29</v>
      </c>
      <c r="T10" s="28" t="s">
        <v>53</v>
      </c>
    </row>
    <row r="11" spans="1:20" ht="46.8" customHeight="1" x14ac:dyDescent="0.25">
      <c r="A11" s="41" t="s">
        <v>14</v>
      </c>
      <c r="B11" s="9">
        <v>7</v>
      </c>
      <c r="C11" s="9" t="s">
        <v>10</v>
      </c>
      <c r="D11" s="9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6.8" customHeight="1" x14ac:dyDescent="0.25">
      <c r="A12" s="41"/>
      <c r="B12" s="9">
        <v>8</v>
      </c>
      <c r="C12" s="9" t="s">
        <v>74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6.8" customHeight="1" x14ac:dyDescent="0.25">
      <c r="A13" s="41"/>
      <c r="B13" s="9">
        <v>9</v>
      </c>
      <c r="C13" s="9" t="s">
        <v>11</v>
      </c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30" customFormat="1" ht="46.8" customHeight="1" x14ac:dyDescent="0.25">
      <c r="A14" s="41"/>
      <c r="B14" s="3" t="s">
        <v>0</v>
      </c>
      <c r="C14" s="3" t="s">
        <v>1</v>
      </c>
      <c r="D14" s="3" t="s">
        <v>2</v>
      </c>
      <c r="E14" s="3" t="s">
        <v>3</v>
      </c>
      <c r="F14" s="3" t="s">
        <v>13</v>
      </c>
      <c r="G14" s="28" t="s">
        <v>31</v>
      </c>
      <c r="H14" s="29" t="s">
        <v>32</v>
      </c>
      <c r="I14" s="28" t="s">
        <v>33</v>
      </c>
      <c r="J14" s="28" t="s">
        <v>34</v>
      </c>
      <c r="K14" s="28" t="s">
        <v>35</v>
      </c>
      <c r="L14" s="28" t="s">
        <v>36</v>
      </c>
      <c r="M14" s="28" t="s">
        <v>37</v>
      </c>
      <c r="N14" s="28" t="s">
        <v>38</v>
      </c>
      <c r="O14" s="28" t="s">
        <v>39</v>
      </c>
      <c r="P14" s="28" t="s">
        <v>40</v>
      </c>
      <c r="Q14" s="28" t="s">
        <v>41</v>
      </c>
      <c r="R14" s="28" t="s">
        <v>42</v>
      </c>
      <c r="S14" s="28"/>
      <c r="T14" s="28"/>
    </row>
    <row r="15" spans="1:20" ht="46.8" customHeight="1" x14ac:dyDescent="0.25">
      <c r="A15" s="41"/>
      <c r="B15" s="9">
        <v>10</v>
      </c>
      <c r="C15" s="10" t="s">
        <v>77</v>
      </c>
      <c r="D15" s="10"/>
      <c r="E15" s="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6.8" customHeight="1" x14ac:dyDescent="0.25">
      <c r="A16" s="41"/>
      <c r="B16" s="9">
        <v>11</v>
      </c>
      <c r="C16" s="10" t="s">
        <v>12</v>
      </c>
      <c r="D16" s="10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6.8" customHeight="1" x14ac:dyDescent="0.25">
      <c r="A17" s="41"/>
      <c r="B17" s="9">
        <v>12</v>
      </c>
      <c r="C17" s="10" t="s">
        <v>78</v>
      </c>
      <c r="D17" s="10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3">
    <mergeCell ref="A1:S1"/>
    <mergeCell ref="A3:A9"/>
    <mergeCell ref="A11:A17"/>
  </mergeCells>
  <phoneticPr fontId="7" type="noConversion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拟采购清单</vt:lpstr>
      <vt:lpstr>检测报告参数（发至邮箱）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2024-12-03T00:32:35Z</dcterms:modified>
</cp:coreProperties>
</file>