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2025用户需求书" sheetId="1" r:id="rId1"/>
  </sheets>
  <definedNames>
    <definedName name="_xlnm.Print_Area">#REF!</definedName>
    <definedName name="_xlnm.Print_Titles">#REF!</definedName>
    <definedName name="_xlnm.Print_Titles" localSheetId="0">'2025用户需求书'!$1:$2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<sst xmlns="http://schemas.openxmlformats.org/spreadsheetml/2006/main" count="140" uniqueCount="99">
  <si>
    <t>新年晚会技术支持服务采购项目用户需求书</t>
  </si>
  <si>
    <t>序号</t>
  </si>
  <si>
    <t>名     称</t>
  </si>
  <si>
    <t>描述及分项</t>
  </si>
  <si>
    <t>数量</t>
  </si>
  <si>
    <t>单位</t>
  </si>
  <si>
    <t>预算单价</t>
  </si>
  <si>
    <t>总价</t>
  </si>
  <si>
    <t>一、舞台LED显示屏租赁服务</t>
  </si>
  <si>
    <t>LED显示屏租赁服务</t>
  </si>
  <si>
    <t>P3高清</t>
  </si>
  <si>
    <t>平米</t>
  </si>
  <si>
    <t>播放控制设备租赁服务</t>
  </si>
  <si>
    <t>含播放控制、切播、监控灯功能的必要设备配件</t>
  </si>
  <si>
    <t>场</t>
  </si>
  <si>
    <t>播放控制服务</t>
  </si>
  <si>
    <t>配备资深屏幕操控团队</t>
  </si>
  <si>
    <t>设备安装运输服务</t>
  </si>
  <si>
    <t>包含所有LED相关设备的专业运输、安装、运维及拆卸等服务和费用</t>
  </si>
  <si>
    <t>程</t>
  </si>
  <si>
    <t>项目小计</t>
  </si>
  <si>
    <t>二、音响系统租赁服务</t>
  </si>
  <si>
    <t>音响设备租赁服务</t>
  </si>
  <si>
    <t>阵列远程音箱</t>
  </si>
  <si>
    <t>台</t>
  </si>
  <si>
    <t>同轴扬声器</t>
  </si>
  <si>
    <t>超低频音箱</t>
  </si>
  <si>
    <t>监听音箱</t>
  </si>
  <si>
    <t>话筒设备租赁服务</t>
  </si>
  <si>
    <t>普通话筒</t>
  </si>
  <si>
    <t>套</t>
  </si>
  <si>
    <t>头戴话筒</t>
  </si>
  <si>
    <t>合唱电容话筒</t>
  </si>
  <si>
    <t>支</t>
  </si>
  <si>
    <t>乐器话筒</t>
  </si>
  <si>
    <t>长话筒架</t>
  </si>
  <si>
    <t>音响控制连接设备</t>
  </si>
  <si>
    <t>数码调音台</t>
  </si>
  <si>
    <t>功率放大器</t>
  </si>
  <si>
    <t>数码分频处理器</t>
  </si>
  <si>
    <t>音频处理器</t>
  </si>
  <si>
    <t>笔记本电脑（含专业声卡）</t>
  </si>
  <si>
    <t>专业声卡</t>
  </si>
  <si>
    <t>电源控制箱</t>
  </si>
  <si>
    <t>批</t>
  </si>
  <si>
    <t>信号缆，信号线材</t>
  </si>
  <si>
    <t>音响控制播放服务</t>
  </si>
  <si>
    <t>配备资深音响设备控制播放团队</t>
  </si>
  <si>
    <t>包含所有音响系统相关设备的专业运输、安装、运维及拆卸等服务和费用</t>
  </si>
  <si>
    <t>三、舞台灯光系统租赁服务</t>
  </si>
  <si>
    <t>灯光系统租赁服务</t>
  </si>
  <si>
    <t>LED PAR灯</t>
  </si>
  <si>
    <t>摇头光束电脑灯</t>
  </si>
  <si>
    <t>1500N切割灯</t>
  </si>
  <si>
    <t>4KW追光灯</t>
  </si>
  <si>
    <t>4头观众灯</t>
  </si>
  <si>
    <t>四眼帕灯</t>
  </si>
  <si>
    <t>烟雾机</t>
  </si>
  <si>
    <t>舞台灯光控制系统租赁服务</t>
  </si>
  <si>
    <t>含灯光控制台、电源柜、电缆灯必要连接及控制设备</t>
  </si>
  <si>
    <t>舞台灯光涉及控制服务</t>
  </si>
  <si>
    <t>配备资深舞台灯光设计及操控团队</t>
  </si>
  <si>
    <t>包含所有灯光系统相关设备的专业运输、安装、运维及拆卸等服务和费用</t>
  </si>
  <si>
    <t>四、摄影摄像及直播服务</t>
  </si>
  <si>
    <t>现场摄影摄像服务</t>
  </si>
  <si>
    <t>1.配备资深直播导播员、摄影及摄像人员及相关直播服务团队；
2.配置3个以上摄影机位及3个以上摄像机位；
3.配备并自带相应所需摄影摄像设施，其中需含10米滑动摇臂。</t>
  </si>
  <si>
    <t>天</t>
  </si>
  <si>
    <t>网络直播服务</t>
  </si>
  <si>
    <t>1.可实现加密高清直播，实时网络推流;
2.应含含4000个IP观看高清流;
3.直播服务应配备有直播互动功能，包括但不限于用户口令认证、签到、留言、抽签等。
4.此项服务包括所有实现以上直播服务必备的软硬件系统、平台及及其他成本费用，包括但不限于：推流器、信号分频器、5G基站、直播平台租赁、流量费等。</t>
  </si>
  <si>
    <t>后台视频监控设备租赁服务</t>
  </si>
  <si>
    <t>提供65寸以上视频监控设备及直播服务，以方便后台及节目组及时掌握晚会情况</t>
  </si>
  <si>
    <t>组</t>
  </si>
  <si>
    <t>照片云直播服务</t>
  </si>
  <si>
    <t>包括修图、上传、照片直播等服务，含图片云平台空间租赁及分享（不限人数）。</t>
  </si>
  <si>
    <t>五、化妆、舞台搭建及氛围布置服务</t>
  </si>
  <si>
    <t>观众氛围互动物料</t>
  </si>
  <si>
    <t>包含氛围互动物料的设计与制作</t>
  </si>
  <si>
    <t>人份</t>
  </si>
  <si>
    <t>舞台设计、搭建及布置</t>
  </si>
  <si>
    <t>其中舞台宽16米、深21米、高8米，舞台离地8米，应包含布置搭建物料的设计、制作、运输、搭建及安装布置。</t>
  </si>
  <si>
    <t>采访会谈区设计、搭建及布置</t>
  </si>
  <si>
    <t>采访会谈区宽4米、深6米、高4米，应包含布置搭建物料的设计、制作、运输、搭建及安装布置。</t>
  </si>
  <si>
    <t>签到留影区设计、搭建及布置</t>
  </si>
  <si>
    <t>签到留影区宽4米、深4米、高3米，应包含布置搭建物料的设计、制作、运输、搭建及安装布置。</t>
  </si>
  <si>
    <t>晚会文创产品</t>
  </si>
  <si>
    <t>包含文创产品的设计与制作
应包含晚会影音电子记录载体，如U盘或CD等物料</t>
  </si>
  <si>
    <t>份</t>
  </si>
  <si>
    <t>六、平面设计</t>
  </si>
  <si>
    <t>2024年春晚设计包</t>
  </si>
  <si>
    <t>舞美设计及三维效果
主KV设计   各类延展品设计</t>
  </si>
  <si>
    <t>项</t>
  </si>
  <si>
    <t>春晚不同篇章的二级主画面设计</t>
  </si>
  <si>
    <t>款式</t>
  </si>
  <si>
    <t>手举牌</t>
  </si>
  <si>
    <t>款</t>
  </si>
  <si>
    <t>宣传册、宣传海报等宣传物料
根据医院宣传栏大小预计有大概2-5个不同规格</t>
  </si>
  <si>
    <t>美陈打卡点堆头设计</t>
  </si>
  <si>
    <t>节目单、邀请函、纪念票设计及制作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</si>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</sst>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1"/>
      <color rgb="FF000000"/>
      <name val="微软雅黑"/>
      <charset val="134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12"/>
      <color rgb="FF000000"/>
      <name val="微软雅黑"/>
      <charset val="134"/>
    </font>
    <font>
      <b/>
      <sz val="20"/>
      <color rgb="FF000000"/>
      <name val="微软雅黑"/>
      <charset val="134"/>
    </font>
    <font>
      <b/>
      <sz val="12"/>
      <color rgb="FF000000"/>
      <name val="微软雅黑"/>
      <charset val="134"/>
    </font>
    <font>
      <b/>
      <sz val="12"/>
      <color rgb="FF000000"/>
      <name val="Microsoft YaHei"/>
      <charset val="134"/>
    </font>
    <font>
      <sz val="12"/>
      <color rgb="FF000000"/>
      <name val="Microsoft YaHei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" fontId="3" fillId="0" borderId="0" xfId="0" applyNumberFormat="1" applyFont="1">
      <alignment vertical="center"/>
    </xf>
    <xf numFmtId="4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4" fontId="6" fillId="0" borderId="4" xfId="0" applyNumberFormat="1" applyFont="1" applyBorder="1" applyAlignment="1" applyProtection="1">
      <alignment horizontal="center" vertical="center"/>
    </xf>
    <xf numFmtId="0" fontId="4" fillId="0" borderId="1" xfId="0" applyFont="1" applyBorder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4" fontId="7" fillId="0" borderId="1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4" fontId="6" fillId="0" borderId="8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K77"/>
  <sheetViews>
    <sheetView tabSelected="1" topLeftCell="A50" workbookViewId="0">
      <selection activeCell="C71" sqref="C71"/>
    </sheetView>
  </sheetViews>
  <sheetFormatPr defaultColWidth="9" defaultRowHeight="17.25" customHeight="1"/>
  <cols>
    <col min="1" max="1" width="5.375" style="3" customWidth="1"/>
    <col min="2" max="2" width="19.25" style="4" customWidth="1"/>
    <col min="3" max="3" width="53.5" style="5" customWidth="1"/>
    <col min="4" max="5" width="8.83333333333333" style="3" customWidth="1"/>
    <col min="6" max="6" width="8.625" style="6" customWidth="1"/>
    <col min="7" max="7" width="10.375" style="7" customWidth="1"/>
  </cols>
  <sheetData>
    <row r="1" ht="37" customHeight="1" spans="1:7">
      <c r="A1" s="8" t="s">
        <v>0</v>
      </c>
      <c r="B1" s="9"/>
      <c r="C1" s="9"/>
      <c r="D1" s="9"/>
      <c r="E1" s="9"/>
      <c r="F1" s="10"/>
      <c r="G1" s="10"/>
    </row>
    <row r="2" s="1" customFormat="1" ht="30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</row>
    <row r="3" ht="30" customHeight="1" spans="1:7">
      <c r="A3" s="13" t="s">
        <v>8</v>
      </c>
      <c r="B3" s="13"/>
      <c r="C3" s="13"/>
      <c r="D3" s="13"/>
      <c r="E3" s="13"/>
      <c r="F3" s="14"/>
      <c r="G3" s="14"/>
    </row>
    <row r="4" ht="30" customHeight="1" spans="1:7">
      <c r="A4" s="15">
        <v>1</v>
      </c>
      <c r="B4" s="11" t="s">
        <v>9</v>
      </c>
      <c r="C4" s="16" t="s">
        <v>10</v>
      </c>
      <c r="D4" s="17">
        <v>100</v>
      </c>
      <c r="E4" s="17" t="s">
        <v>11</v>
      </c>
      <c r="F4" s="18"/>
      <c r="G4" s="19">
        <f>D4*F4</f>
        <v>0</v>
      </c>
    </row>
    <row r="5" ht="30" customHeight="1" spans="1:7">
      <c r="A5" s="15">
        <v>2</v>
      </c>
      <c r="B5" s="11" t="s">
        <v>12</v>
      </c>
      <c r="C5" s="16" t="s">
        <v>13</v>
      </c>
      <c r="D5" s="17">
        <v>3</v>
      </c>
      <c r="E5" s="17" t="s">
        <v>14</v>
      </c>
      <c r="F5" s="18"/>
      <c r="G5" s="19">
        <f>D5*F5</f>
        <v>0</v>
      </c>
    </row>
    <row r="6" ht="30" customHeight="1" spans="1:7">
      <c r="A6" s="15">
        <v>3</v>
      </c>
      <c r="B6" s="11" t="s">
        <v>15</v>
      </c>
      <c r="C6" s="16" t="s">
        <v>16</v>
      </c>
      <c r="D6" s="17">
        <v>3</v>
      </c>
      <c r="E6" s="17" t="s">
        <v>14</v>
      </c>
      <c r="F6" s="18"/>
      <c r="G6" s="19">
        <f>D6*F6</f>
        <v>0</v>
      </c>
    </row>
    <row r="7" ht="45" customHeight="1" spans="1:7">
      <c r="A7" s="15">
        <v>4</v>
      </c>
      <c r="B7" s="11" t="s">
        <v>17</v>
      </c>
      <c r="C7" s="16" t="s">
        <v>18</v>
      </c>
      <c r="D7" s="17">
        <v>2</v>
      </c>
      <c r="E7" s="17" t="s">
        <v>19</v>
      </c>
      <c r="F7" s="18"/>
      <c r="G7" s="19">
        <f>D7*F7</f>
        <v>0</v>
      </c>
    </row>
    <row r="8" ht="30" customHeight="1" spans="1:7">
      <c r="A8" s="20" t="s">
        <v>20</v>
      </c>
      <c r="B8" s="21"/>
      <c r="C8" s="21"/>
      <c r="D8" s="21"/>
      <c r="E8" s="21"/>
      <c r="F8" s="22"/>
      <c r="G8" s="14">
        <f>SUM(G4:G7)</f>
        <v>0</v>
      </c>
    </row>
    <row r="9" ht="30" customHeight="1" spans="1:7">
      <c r="A9" s="13" t="s">
        <v>21</v>
      </c>
      <c r="B9" s="13"/>
      <c r="C9" s="13"/>
      <c r="D9" s="13"/>
      <c r="E9" s="13"/>
      <c r="F9" s="14"/>
      <c r="G9" s="14"/>
    </row>
    <row r="10" ht="30" customHeight="1" spans="1:7">
      <c r="A10" s="15">
        <v>5</v>
      </c>
      <c r="B10" s="11" t="s">
        <v>22</v>
      </c>
      <c r="C10" s="23" t="s">
        <v>23</v>
      </c>
      <c r="D10" s="17">
        <v>6</v>
      </c>
      <c r="E10" s="17" t="s">
        <v>24</v>
      </c>
      <c r="F10" s="18"/>
      <c r="G10" s="19">
        <f t="shared" ref="G10:G28" si="0">D10*F10</f>
        <v>0</v>
      </c>
    </row>
    <row r="11" ht="30" customHeight="1" spans="1:7">
      <c r="A11" s="15">
        <v>6</v>
      </c>
      <c r="B11" s="11"/>
      <c r="C11" s="23" t="s">
        <v>25</v>
      </c>
      <c r="D11" s="17">
        <v>2</v>
      </c>
      <c r="E11" s="17" t="s">
        <v>24</v>
      </c>
      <c r="F11" s="18"/>
      <c r="G11" s="19">
        <f t="shared" si="0"/>
        <v>0</v>
      </c>
    </row>
    <row r="12" ht="30" customHeight="1" spans="1:7">
      <c r="A12" s="15">
        <v>7</v>
      </c>
      <c r="B12" s="11"/>
      <c r="C12" s="23" t="s">
        <v>26</v>
      </c>
      <c r="D12" s="17">
        <v>2</v>
      </c>
      <c r="E12" s="17" t="s">
        <v>24</v>
      </c>
      <c r="F12" s="18"/>
      <c r="G12" s="19">
        <f t="shared" si="0"/>
        <v>0</v>
      </c>
    </row>
    <row r="13" ht="30" customHeight="1" spans="1:7">
      <c r="A13" s="15">
        <v>8</v>
      </c>
      <c r="B13" s="11"/>
      <c r="C13" s="23" t="s">
        <v>27</v>
      </c>
      <c r="D13" s="17">
        <v>4</v>
      </c>
      <c r="E13" s="17" t="s">
        <v>24</v>
      </c>
      <c r="F13" s="18"/>
      <c r="G13" s="19">
        <f t="shared" si="0"/>
        <v>0</v>
      </c>
    </row>
    <row r="14" ht="30" customHeight="1" spans="1:7">
      <c r="A14" s="15">
        <v>9</v>
      </c>
      <c r="B14" s="11" t="s">
        <v>28</v>
      </c>
      <c r="C14" s="23" t="s">
        <v>29</v>
      </c>
      <c r="D14" s="17">
        <v>8</v>
      </c>
      <c r="E14" s="17" t="s">
        <v>30</v>
      </c>
      <c r="F14" s="18"/>
      <c r="G14" s="19">
        <f t="shared" si="0"/>
        <v>0</v>
      </c>
    </row>
    <row r="15" ht="30" customHeight="1" spans="1:7">
      <c r="A15" s="15">
        <v>10</v>
      </c>
      <c r="B15" s="11"/>
      <c r="C15" s="23" t="s">
        <v>31</v>
      </c>
      <c r="D15" s="17">
        <v>6</v>
      </c>
      <c r="E15" s="17" t="s">
        <v>30</v>
      </c>
      <c r="F15" s="18"/>
      <c r="G15" s="19">
        <f t="shared" si="0"/>
        <v>0</v>
      </c>
    </row>
    <row r="16" ht="30" customHeight="1" spans="1:7">
      <c r="A16" s="15">
        <v>11</v>
      </c>
      <c r="B16" s="11"/>
      <c r="C16" s="23" t="s">
        <v>32</v>
      </c>
      <c r="D16" s="17">
        <v>4</v>
      </c>
      <c r="E16" s="17" t="s">
        <v>33</v>
      </c>
      <c r="F16" s="18"/>
      <c r="G16" s="19">
        <f t="shared" si="0"/>
        <v>0</v>
      </c>
    </row>
    <row r="17" ht="30" customHeight="1" spans="1:7">
      <c r="A17" s="15">
        <v>12</v>
      </c>
      <c r="B17" s="11"/>
      <c r="C17" s="23" t="s">
        <v>34</v>
      </c>
      <c r="D17" s="17">
        <v>6</v>
      </c>
      <c r="E17" s="17" t="s">
        <v>33</v>
      </c>
      <c r="F17" s="18"/>
      <c r="G17" s="19">
        <f t="shared" si="0"/>
        <v>0</v>
      </c>
    </row>
    <row r="18" ht="30" customHeight="1" spans="1:7">
      <c r="A18" s="15">
        <v>13</v>
      </c>
      <c r="B18" s="11"/>
      <c r="C18" s="23" t="s">
        <v>35</v>
      </c>
      <c r="D18" s="17">
        <v>15</v>
      </c>
      <c r="E18" s="17" t="s">
        <v>33</v>
      </c>
      <c r="F18" s="18"/>
      <c r="G18" s="19">
        <f t="shared" si="0"/>
        <v>0</v>
      </c>
    </row>
    <row r="19" ht="30" customHeight="1" spans="1:7">
      <c r="A19" s="15">
        <v>14</v>
      </c>
      <c r="B19" s="11" t="s">
        <v>36</v>
      </c>
      <c r="C19" s="24" t="s">
        <v>37</v>
      </c>
      <c r="D19" s="17">
        <v>1</v>
      </c>
      <c r="E19" s="17" t="s">
        <v>24</v>
      </c>
      <c r="F19" s="18"/>
      <c r="G19" s="19">
        <f t="shared" si="0"/>
        <v>0</v>
      </c>
    </row>
    <row r="20" ht="30" customHeight="1" spans="1:7">
      <c r="A20" s="15">
        <v>15</v>
      </c>
      <c r="B20" s="11"/>
      <c r="C20" s="23" t="s">
        <v>38</v>
      </c>
      <c r="D20" s="17">
        <v>8</v>
      </c>
      <c r="E20" s="17" t="s">
        <v>24</v>
      </c>
      <c r="F20" s="18"/>
      <c r="G20" s="19">
        <f t="shared" si="0"/>
        <v>0</v>
      </c>
    </row>
    <row r="21" ht="30" customHeight="1" spans="1:7">
      <c r="A21" s="15">
        <v>16</v>
      </c>
      <c r="B21" s="11"/>
      <c r="C21" s="23" t="s">
        <v>39</v>
      </c>
      <c r="D21" s="17">
        <v>1</v>
      </c>
      <c r="E21" s="17" t="s">
        <v>24</v>
      </c>
      <c r="F21" s="18"/>
      <c r="G21" s="19">
        <f t="shared" si="0"/>
        <v>0</v>
      </c>
    </row>
    <row r="22" ht="30" customHeight="1" spans="1:7">
      <c r="A22" s="15">
        <v>17</v>
      </c>
      <c r="B22" s="11"/>
      <c r="C22" s="23" t="s">
        <v>40</v>
      </c>
      <c r="D22" s="17">
        <v>1</v>
      </c>
      <c r="E22" s="17" t="s">
        <v>24</v>
      </c>
      <c r="F22" s="18"/>
      <c r="G22" s="19">
        <f t="shared" si="0"/>
        <v>0</v>
      </c>
    </row>
    <row r="23" ht="30" customHeight="1" spans="1:7">
      <c r="A23" s="15">
        <v>18</v>
      </c>
      <c r="B23" s="11"/>
      <c r="C23" s="23" t="s">
        <v>41</v>
      </c>
      <c r="D23" s="17">
        <v>2</v>
      </c>
      <c r="E23" s="17" t="s">
        <v>24</v>
      </c>
      <c r="F23" s="18"/>
      <c r="G23" s="19">
        <f t="shared" si="0"/>
        <v>0</v>
      </c>
    </row>
    <row r="24" ht="30" customHeight="1" spans="1:7">
      <c r="A24" s="15">
        <v>19</v>
      </c>
      <c r="B24" s="11"/>
      <c r="C24" s="23" t="s">
        <v>42</v>
      </c>
      <c r="D24" s="17">
        <v>4</v>
      </c>
      <c r="E24" s="17" t="s">
        <v>30</v>
      </c>
      <c r="F24" s="18"/>
      <c r="G24" s="19">
        <f t="shared" si="0"/>
        <v>0</v>
      </c>
    </row>
    <row r="25" ht="30" customHeight="1" spans="1:7">
      <c r="A25" s="15">
        <v>20</v>
      </c>
      <c r="B25" s="11"/>
      <c r="C25" s="23" t="s">
        <v>43</v>
      </c>
      <c r="D25" s="17">
        <v>1</v>
      </c>
      <c r="E25" s="17" t="s">
        <v>44</v>
      </c>
      <c r="F25" s="18"/>
      <c r="G25" s="19">
        <f t="shared" si="0"/>
        <v>0</v>
      </c>
    </row>
    <row r="26" ht="30" customHeight="1" spans="1:7">
      <c r="A26" s="15">
        <v>21</v>
      </c>
      <c r="B26" s="11"/>
      <c r="C26" s="23" t="s">
        <v>45</v>
      </c>
      <c r="D26" s="17">
        <v>1</v>
      </c>
      <c r="E26" s="17" t="s">
        <v>44</v>
      </c>
      <c r="F26" s="18"/>
      <c r="G26" s="19">
        <f t="shared" si="0"/>
        <v>0</v>
      </c>
    </row>
    <row r="27" ht="30" customHeight="1" spans="1:7">
      <c r="A27" s="15">
        <v>22</v>
      </c>
      <c r="B27" s="11" t="s">
        <v>46</v>
      </c>
      <c r="C27" s="16" t="s">
        <v>47</v>
      </c>
      <c r="D27" s="17">
        <v>3</v>
      </c>
      <c r="E27" s="17" t="s">
        <v>14</v>
      </c>
      <c r="F27" s="18"/>
      <c r="G27" s="19">
        <f t="shared" si="0"/>
        <v>0</v>
      </c>
    </row>
    <row r="28" ht="40" customHeight="1" spans="1:7">
      <c r="A28" s="15">
        <v>23</v>
      </c>
      <c r="B28" s="11" t="s">
        <v>17</v>
      </c>
      <c r="C28" s="16" t="s">
        <v>48</v>
      </c>
      <c r="D28" s="17">
        <v>2</v>
      </c>
      <c r="E28" s="17" t="s">
        <v>19</v>
      </c>
      <c r="F28" s="18"/>
      <c r="G28" s="19">
        <f t="shared" si="0"/>
        <v>0</v>
      </c>
    </row>
    <row r="29" s="2" customFormat="1" ht="30" customHeight="1" spans="1:7">
      <c r="A29" s="20" t="s">
        <v>20</v>
      </c>
      <c r="B29" s="21"/>
      <c r="C29" s="21"/>
      <c r="D29" s="21"/>
      <c r="E29" s="21"/>
      <c r="F29" s="22"/>
      <c r="G29" s="14">
        <f>SUM(G10:G28)</f>
        <v>0</v>
      </c>
    </row>
    <row r="30" ht="30" customHeight="1" spans="1:7">
      <c r="A30" s="13" t="s">
        <v>49</v>
      </c>
      <c r="B30" s="13"/>
      <c r="C30" s="13"/>
      <c r="D30" s="13"/>
      <c r="E30" s="13"/>
      <c r="F30" s="14"/>
      <c r="G30" s="14"/>
    </row>
    <row r="31" ht="30" customHeight="1" spans="1:7">
      <c r="A31" s="15">
        <v>24</v>
      </c>
      <c r="B31" s="13" t="s">
        <v>50</v>
      </c>
      <c r="C31" s="24" t="s">
        <v>51</v>
      </c>
      <c r="D31" s="17">
        <v>80</v>
      </c>
      <c r="E31" s="17" t="s">
        <v>33</v>
      </c>
      <c r="F31" s="18"/>
      <c r="G31" s="19">
        <f t="shared" ref="G31:G40" si="1">D31*F31</f>
        <v>0</v>
      </c>
    </row>
    <row r="32" ht="30" customHeight="1" spans="1:7">
      <c r="A32" s="15">
        <v>25</v>
      </c>
      <c r="B32" s="13"/>
      <c r="C32" s="24" t="s">
        <v>52</v>
      </c>
      <c r="D32" s="17">
        <v>36</v>
      </c>
      <c r="E32" s="17" t="s">
        <v>33</v>
      </c>
      <c r="F32" s="18"/>
      <c r="G32" s="19">
        <f t="shared" si="1"/>
        <v>0</v>
      </c>
    </row>
    <row r="33" ht="30" customHeight="1" spans="1:7">
      <c r="A33" s="15">
        <v>26</v>
      </c>
      <c r="B33" s="13"/>
      <c r="C33" s="24" t="s">
        <v>53</v>
      </c>
      <c r="D33" s="17">
        <v>20</v>
      </c>
      <c r="E33" s="17" t="s">
        <v>33</v>
      </c>
      <c r="F33" s="18"/>
      <c r="G33" s="19">
        <f t="shared" si="1"/>
        <v>0</v>
      </c>
    </row>
    <row r="34" ht="30" customHeight="1" spans="1:7">
      <c r="A34" s="15">
        <v>27</v>
      </c>
      <c r="B34" s="13"/>
      <c r="C34" s="16" t="s">
        <v>54</v>
      </c>
      <c r="D34" s="17">
        <v>2</v>
      </c>
      <c r="E34" s="17" t="s">
        <v>24</v>
      </c>
      <c r="F34" s="18"/>
      <c r="G34" s="19">
        <f t="shared" si="1"/>
        <v>0</v>
      </c>
    </row>
    <row r="35" ht="30" customHeight="1" spans="1:7">
      <c r="A35" s="15">
        <v>28</v>
      </c>
      <c r="B35" s="13"/>
      <c r="C35" s="24" t="s">
        <v>55</v>
      </c>
      <c r="D35" s="17">
        <v>6</v>
      </c>
      <c r="E35" s="17" t="s">
        <v>24</v>
      </c>
      <c r="F35" s="18"/>
      <c r="G35" s="19">
        <f t="shared" si="1"/>
        <v>0</v>
      </c>
    </row>
    <row r="36" ht="30" customHeight="1" spans="1:7">
      <c r="A36" s="15">
        <v>29</v>
      </c>
      <c r="B36" s="13"/>
      <c r="C36" s="24" t="s">
        <v>56</v>
      </c>
      <c r="D36" s="15">
        <v>2</v>
      </c>
      <c r="E36" s="15" t="s">
        <v>30</v>
      </c>
      <c r="F36" s="18"/>
      <c r="G36" s="19">
        <f t="shared" si="1"/>
        <v>0</v>
      </c>
    </row>
    <row r="37" ht="30" customHeight="1" spans="1:7">
      <c r="A37" s="15">
        <v>30</v>
      </c>
      <c r="B37" s="13"/>
      <c r="C37" s="24" t="s">
        <v>57</v>
      </c>
      <c r="D37" s="17">
        <v>24</v>
      </c>
      <c r="E37" s="17" t="s">
        <v>33</v>
      </c>
      <c r="F37" s="18"/>
      <c r="G37" s="19">
        <f t="shared" si="1"/>
        <v>0</v>
      </c>
    </row>
    <row r="38" ht="30" customHeight="1" spans="1:7">
      <c r="A38" s="15">
        <v>31</v>
      </c>
      <c r="B38" s="13" t="s">
        <v>58</v>
      </c>
      <c r="C38" s="24" t="s">
        <v>59</v>
      </c>
      <c r="D38" s="15">
        <v>1</v>
      </c>
      <c r="E38" s="15" t="s">
        <v>30</v>
      </c>
      <c r="F38" s="18"/>
      <c r="G38" s="19">
        <f t="shared" si="1"/>
        <v>0</v>
      </c>
    </row>
    <row r="39" ht="30" customHeight="1" spans="1:7">
      <c r="A39" s="15">
        <v>32</v>
      </c>
      <c r="B39" s="11" t="s">
        <v>60</v>
      </c>
      <c r="C39" s="16" t="s">
        <v>61</v>
      </c>
      <c r="D39" s="17">
        <v>3</v>
      </c>
      <c r="E39" s="17" t="s">
        <v>14</v>
      </c>
      <c r="F39" s="18"/>
      <c r="G39" s="19">
        <f t="shared" si="1"/>
        <v>0</v>
      </c>
    </row>
    <row r="40" ht="42" customHeight="1" spans="1:7">
      <c r="A40" s="15">
        <v>33</v>
      </c>
      <c r="B40" s="11" t="s">
        <v>17</v>
      </c>
      <c r="C40" s="16" t="s">
        <v>62</v>
      </c>
      <c r="D40" s="17">
        <v>2</v>
      </c>
      <c r="E40" s="17" t="s">
        <v>19</v>
      </c>
      <c r="F40" s="18"/>
      <c r="G40" s="19">
        <f t="shared" si="1"/>
        <v>0</v>
      </c>
    </row>
    <row r="41" s="2" customFormat="1" ht="30" customHeight="1" spans="1:7">
      <c r="A41" s="20" t="s">
        <v>20</v>
      </c>
      <c r="B41" s="21"/>
      <c r="C41" s="21"/>
      <c r="D41" s="21"/>
      <c r="E41" s="21"/>
      <c r="F41" s="22"/>
      <c r="G41" s="14">
        <f>SUM(G31:G40)</f>
        <v>0</v>
      </c>
    </row>
    <row r="42" ht="30" customHeight="1" spans="1:7">
      <c r="A42" s="13" t="s">
        <v>63</v>
      </c>
      <c r="B42" s="13"/>
      <c r="C42" s="13"/>
      <c r="D42" s="13"/>
      <c r="E42" s="13"/>
      <c r="F42" s="14"/>
      <c r="G42" s="14"/>
    </row>
    <row r="43" ht="91" customHeight="1" spans="1:7">
      <c r="A43" s="15">
        <v>34</v>
      </c>
      <c r="B43" s="11" t="s">
        <v>64</v>
      </c>
      <c r="C43" s="16" t="s">
        <v>65</v>
      </c>
      <c r="D43" s="25">
        <v>1</v>
      </c>
      <c r="E43" s="25" t="s">
        <v>66</v>
      </c>
      <c r="F43" s="18"/>
      <c r="G43" s="19">
        <f>D43*F43</f>
        <v>0</v>
      </c>
    </row>
    <row r="44" ht="142" customHeight="1" spans="1:7">
      <c r="A44" s="15">
        <v>35</v>
      </c>
      <c r="B44" s="11" t="s">
        <v>67</v>
      </c>
      <c r="C44" s="16" t="s">
        <v>68</v>
      </c>
      <c r="D44" s="25">
        <v>1</v>
      </c>
      <c r="E44" s="25" t="s">
        <v>66</v>
      </c>
      <c r="F44" s="18"/>
      <c r="G44" s="19">
        <f>D44*F44</f>
        <v>0</v>
      </c>
    </row>
    <row r="45" ht="62" customHeight="1" spans="1:7">
      <c r="A45" s="15">
        <v>36</v>
      </c>
      <c r="B45" s="11" t="s">
        <v>69</v>
      </c>
      <c r="C45" s="16" t="s">
        <v>70</v>
      </c>
      <c r="D45" s="25">
        <v>2</v>
      </c>
      <c r="E45" s="25" t="s">
        <v>71</v>
      </c>
      <c r="F45" s="18"/>
      <c r="G45" s="19">
        <f>D45*F45</f>
        <v>0</v>
      </c>
    </row>
    <row r="46" ht="63" customHeight="1" spans="1:7">
      <c r="A46" s="15">
        <v>37</v>
      </c>
      <c r="B46" s="11" t="s">
        <v>72</v>
      </c>
      <c r="C46" s="16" t="s">
        <v>73</v>
      </c>
      <c r="D46" s="25">
        <v>1</v>
      </c>
      <c r="E46" s="25" t="s">
        <v>66</v>
      </c>
      <c r="F46" s="18"/>
      <c r="G46" s="19">
        <f>D46*F46</f>
        <v>0</v>
      </c>
    </row>
    <row r="47" s="2" customFormat="1" ht="30" customHeight="1" spans="1:7">
      <c r="A47" s="20" t="s">
        <v>20</v>
      </c>
      <c r="B47" s="21"/>
      <c r="C47" s="21"/>
      <c r="D47" s="21"/>
      <c r="E47" s="21"/>
      <c r="F47" s="22"/>
      <c r="G47" s="14">
        <f>SUM(G43:G46)</f>
        <v>0</v>
      </c>
    </row>
    <row r="48" s="2" customFormat="1" ht="30" customHeight="1" spans="1:7">
      <c r="A48" s="26" t="s">
        <v>74</v>
      </c>
      <c r="B48" s="27"/>
      <c r="C48" s="27"/>
      <c r="D48" s="27"/>
      <c r="E48" s="27"/>
      <c r="F48" s="28"/>
      <c r="G48" s="28"/>
    </row>
    <row r="49" s="2" customFormat="1" ht="30" customHeight="1" spans="1:7">
      <c r="A49" s="15">
        <v>38</v>
      </c>
      <c r="B49" s="13" t="s">
        <v>75</v>
      </c>
      <c r="C49" s="16" t="s">
        <v>76</v>
      </c>
      <c r="D49" s="17">
        <v>800</v>
      </c>
      <c r="E49" s="17" t="s">
        <v>77</v>
      </c>
      <c r="F49" s="18"/>
      <c r="G49" s="19">
        <f>D49*F49</f>
        <v>0</v>
      </c>
    </row>
    <row r="50" s="2" customFormat="1" ht="46" customHeight="1" spans="1:7">
      <c r="A50" s="15">
        <v>39</v>
      </c>
      <c r="B50" s="13" t="s">
        <v>78</v>
      </c>
      <c r="C50" s="16" t="s">
        <v>79</v>
      </c>
      <c r="D50" s="15">
        <v>1</v>
      </c>
      <c r="E50" s="15" t="s">
        <v>30</v>
      </c>
      <c r="F50" s="18"/>
      <c r="G50" s="19">
        <f>D50*F50</f>
        <v>0</v>
      </c>
    </row>
    <row r="51" s="2" customFormat="1" ht="46" customHeight="1" spans="1:7">
      <c r="A51" s="15">
        <v>40</v>
      </c>
      <c r="B51" s="13" t="s">
        <v>80</v>
      </c>
      <c r="C51" s="16" t="s">
        <v>81</v>
      </c>
      <c r="D51" s="15">
        <v>1</v>
      </c>
      <c r="E51" s="15" t="s">
        <v>30</v>
      </c>
      <c r="F51" s="18"/>
      <c r="G51" s="19">
        <f>D51*F51</f>
        <v>0</v>
      </c>
    </row>
    <row r="52" s="2" customFormat="1" ht="46" customHeight="1" spans="1:7">
      <c r="A52" s="15">
        <v>41</v>
      </c>
      <c r="B52" s="13" t="s">
        <v>82</v>
      </c>
      <c r="C52" s="16" t="s">
        <v>83</v>
      </c>
      <c r="D52" s="15">
        <v>1</v>
      </c>
      <c r="E52" s="15" t="s">
        <v>30</v>
      </c>
      <c r="F52" s="18"/>
      <c r="G52" s="19">
        <f>D52*F52</f>
        <v>0</v>
      </c>
    </row>
    <row r="53" s="2" customFormat="1" ht="46" customHeight="1" spans="1:7">
      <c r="A53" s="15">
        <v>42</v>
      </c>
      <c r="B53" s="13" t="s">
        <v>84</v>
      </c>
      <c r="C53" s="16" t="s">
        <v>85</v>
      </c>
      <c r="D53" s="17">
        <v>100</v>
      </c>
      <c r="E53" s="17" t="s">
        <v>86</v>
      </c>
      <c r="F53" s="18"/>
      <c r="G53" s="19">
        <f>D53*F53</f>
        <v>0</v>
      </c>
    </row>
    <row r="54" s="2" customFormat="1" ht="30" customHeight="1" spans="1:7">
      <c r="A54" s="29" t="s">
        <v>20</v>
      </c>
      <c r="B54" s="30"/>
      <c r="C54" s="30"/>
      <c r="D54" s="30"/>
      <c r="E54" s="30"/>
      <c r="F54" s="31"/>
      <c r="G54" s="32">
        <f>SUM(G49:G53)</f>
        <v>0</v>
      </c>
    </row>
    <row r="55" s="2" customFormat="1" ht="33.75" customHeight="1" spans="1:7">
      <c r="A55" s="26" t="s">
        <v>87</v>
      </c>
      <c r="B55" s="27"/>
      <c r="C55" s="27"/>
      <c r="D55" s="27"/>
      <c r="E55" s="27"/>
      <c r="F55" s="28"/>
      <c r="G55" s="28"/>
    </row>
    <row r="56" s="2" customFormat="1" ht="33.75" customHeight="1" spans="1:7">
      <c r="A56" s="33">
        <v>43</v>
      </c>
      <c r="B56" s="26" t="s">
        <v>88</v>
      </c>
      <c r="C56" s="34" t="s">
        <v>89</v>
      </c>
      <c r="D56" s="35">
        <v>1</v>
      </c>
      <c r="E56" s="35" t="s">
        <v>90</v>
      </c>
      <c r="F56" s="18"/>
      <c r="G56" s="36">
        <f t="shared" ref="G56:G61" si="2">D56*F56</f>
        <v>0</v>
      </c>
    </row>
    <row r="57" s="2" customFormat="1" ht="33.75" customHeight="1" spans="1:7">
      <c r="A57" s="33">
        <v>44</v>
      </c>
      <c r="B57" s="26"/>
      <c r="C57" s="34" t="s">
        <v>91</v>
      </c>
      <c r="D57" s="35">
        <v>3</v>
      </c>
      <c r="E57" s="35" t="s">
        <v>92</v>
      </c>
      <c r="F57" s="18"/>
      <c r="G57" s="36">
        <f t="shared" si="2"/>
        <v>0</v>
      </c>
    </row>
    <row r="58" s="2" customFormat="1" ht="33.75" customHeight="1" spans="1:7">
      <c r="A58" s="33">
        <v>45</v>
      </c>
      <c r="B58" s="26"/>
      <c r="C58" s="34" t="s">
        <v>93</v>
      </c>
      <c r="D58" s="35">
        <v>10</v>
      </c>
      <c r="E58" s="35" t="s">
        <v>94</v>
      </c>
      <c r="F58" s="18"/>
      <c r="G58" s="36">
        <f t="shared" si="2"/>
        <v>0</v>
      </c>
    </row>
    <row r="59" s="2" customFormat="1" ht="33.75" customHeight="1" spans="1:7">
      <c r="A59" s="33">
        <v>46</v>
      </c>
      <c r="B59" s="26"/>
      <c r="C59" s="34" t="s">
        <v>95</v>
      </c>
      <c r="D59" s="35">
        <v>1</v>
      </c>
      <c r="E59" s="35" t="s">
        <v>90</v>
      </c>
      <c r="F59" s="18"/>
      <c r="G59" s="36">
        <f t="shared" si="2"/>
        <v>0</v>
      </c>
    </row>
    <row r="60" s="2" customFormat="1" ht="33.75" customHeight="1" spans="1:7">
      <c r="A60" s="33">
        <v>47</v>
      </c>
      <c r="B60" s="26"/>
      <c r="C60" s="34" t="s">
        <v>96</v>
      </c>
      <c r="D60" s="35">
        <v>5</v>
      </c>
      <c r="E60" s="35" t="s">
        <v>90</v>
      </c>
      <c r="F60" s="18"/>
      <c r="G60" s="36">
        <f t="shared" si="2"/>
        <v>0</v>
      </c>
    </row>
    <row r="61" s="2" customFormat="1" ht="33.75" customHeight="1" spans="1:7">
      <c r="A61" s="33">
        <v>48</v>
      </c>
      <c r="B61" s="26"/>
      <c r="C61" s="34" t="s">
        <v>97</v>
      </c>
      <c r="D61" s="35">
        <v>3</v>
      </c>
      <c r="E61" s="35" t="s">
        <v>94</v>
      </c>
      <c r="F61" s="18"/>
      <c r="G61" s="36">
        <f t="shared" si="2"/>
        <v>0</v>
      </c>
    </row>
    <row r="62" s="2" customFormat="1" ht="33.75" customHeight="1" spans="1:7">
      <c r="A62" s="27" t="s">
        <v>20</v>
      </c>
      <c r="B62" s="27"/>
      <c r="C62" s="27"/>
      <c r="D62" s="27"/>
      <c r="E62" s="27"/>
      <c r="F62" s="28"/>
      <c r="G62" s="28">
        <f>SUM(G56:G61)</f>
        <v>0</v>
      </c>
    </row>
    <row r="63" s="2" customFormat="1" ht="30" customHeight="1" spans="1:7">
      <c r="A63" s="27" t="s">
        <v>98</v>
      </c>
      <c r="B63" s="27"/>
      <c r="C63" s="27"/>
      <c r="D63" s="27"/>
      <c r="E63" s="27"/>
      <c r="F63" s="28"/>
      <c r="G63" s="28">
        <f>G8+G29+G41+G47+G54+G62</f>
        <v>0</v>
      </c>
    </row>
    <row r="64" customHeight="1" spans="1:37">
      <c r="A64" s="4"/>
      <c r="C64" s="4"/>
      <c r="D64" s="4"/>
      <c r="E64" s="4"/>
      <c r="F64" s="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</row>
    <row r="65" customHeight="1" spans="1:37">
      <c r="A65" s="4"/>
      <c r="C65" s="4"/>
      <c r="D65" s="4"/>
      <c r="E65" s="4"/>
      <c r="F65" s="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</row>
    <row r="66" customHeight="1" spans="1:37">
      <c r="A66" s="4"/>
      <c r="C66" s="4"/>
      <c r="D66" s="4"/>
      <c r="E66" s="4"/>
      <c r="F66" s="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</row>
    <row r="67" customHeight="1" spans="1:37">
      <c r="A67" s="4"/>
      <c r="C67" s="4"/>
      <c r="D67" s="4"/>
      <c r="E67" s="4"/>
      <c r="F67" s="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</row>
    <row r="68" customHeight="1" spans="1:37">
      <c r="A68" s="4"/>
      <c r="C68" s="4"/>
      <c r="D68" s="4"/>
      <c r="E68" s="4"/>
      <c r="F68" s="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</row>
    <row r="69" customHeight="1" spans="1:37">
      <c r="A69" s="4"/>
      <c r="C69" s="4"/>
      <c r="D69" s="4"/>
      <c r="E69" s="4"/>
      <c r="F69" s="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</row>
    <row r="70" customHeight="1" spans="1:37">
      <c r="A70" s="4"/>
      <c r="C70" s="4"/>
      <c r="D70" s="4"/>
      <c r="E70" s="4"/>
      <c r="F70" s="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</row>
    <row r="71" customHeight="1" spans="1:37">
      <c r="A71" s="4"/>
      <c r="C71" s="4"/>
      <c r="D71" s="4"/>
      <c r="E71" s="4"/>
      <c r="F71" s="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</row>
    <row r="72" customHeight="1" spans="1:37">
      <c r="A72" s="4"/>
      <c r="C72" s="4"/>
      <c r="D72" s="4"/>
      <c r="E72" s="4"/>
      <c r="F72" s="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</row>
    <row r="73" customHeight="1" spans="1:37">
      <c r="A73" s="4"/>
      <c r="C73" s="4"/>
      <c r="D73" s="4"/>
      <c r="E73" s="4"/>
      <c r="F73" s="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</row>
    <row r="74" customHeight="1" spans="1:37">
      <c r="A74" s="4"/>
      <c r="C74" s="4"/>
      <c r="D74" s="4"/>
      <c r="E74" s="4"/>
      <c r="F74" s="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</row>
    <row r="75" customHeight="1" spans="1:37">
      <c r="A75" s="4"/>
      <c r="C75" s="4"/>
      <c r="D75" s="4"/>
      <c r="E75" s="4"/>
      <c r="F75" s="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</row>
    <row r="76" customHeight="1" spans="1:37">
      <c r="A76" s="4"/>
      <c r="C76" s="4"/>
      <c r="D76" s="4"/>
      <c r="E76" s="4"/>
      <c r="F76" s="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</row>
    <row r="77" customHeight="1" spans="1:37">
      <c r="A77" s="4"/>
      <c r="C77" s="4"/>
      <c r="D77" s="4"/>
      <c r="E77" s="4"/>
      <c r="F77" s="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</row>
  </sheetData>
  <mergeCells count="19">
    <mergeCell ref="A1:G1"/>
    <mergeCell ref="A3:G3"/>
    <mergeCell ref="A8:F8"/>
    <mergeCell ref="A9:G9"/>
    <mergeCell ref="A29:F29"/>
    <mergeCell ref="A30:G30"/>
    <mergeCell ref="A41:F41"/>
    <mergeCell ref="A42:G42"/>
    <mergeCell ref="A47:F47"/>
    <mergeCell ref="A48:G48"/>
    <mergeCell ref="A54:F54"/>
    <mergeCell ref="A55:G55"/>
    <mergeCell ref="A62:F62"/>
    <mergeCell ref="A63:F63"/>
    <mergeCell ref="B10:B13"/>
    <mergeCell ref="B14:B18"/>
    <mergeCell ref="B19:B26"/>
    <mergeCell ref="B31:B37"/>
    <mergeCell ref="B56:B6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2025用户需求书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纪兴盟</cp:lastModifiedBy>
  <dcterms:created xsi:type="dcterms:W3CDTF">2006-09-16T00:00:00Z</dcterms:created>
  <dcterms:modified xsi:type="dcterms:W3CDTF">2024-11-04T00:22:44Z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1A0EBFD667864CECBF65B95E489E8758_13</vt:lpwstr>
  </property>
  <property fmtid="{D5CDD505-2E9C-101B-9397-08002B2CF9AE}" pid="3" name="KSOProductBuildVer">
    <vt:lpwstr>2052-12.1.0.18608</vt:lpwstr>
  </property>
</Properties>
</file>