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内容制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<sst xmlns="http://schemas.openxmlformats.org/spreadsheetml/2006/main" count="93" uniqueCount="69">
  <si>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t>新年晚会内容制作服务采购项目用户需求书</t>
  </si>
  <si>
    <t>序号</t>
  </si>
  <si>
    <t>名     称</t>
  </si>
  <si>
    <t>描述</t>
  </si>
  <si>
    <t>数量</t>
  </si>
  <si>
    <t>单位</t>
  </si>
  <si>
    <t>单价（元）</t>
  </si>
  <si>
    <t>总价（元）</t>
  </si>
  <si>
    <t>一、晚会制作与创意策划</t>
  </si>
  <si>
    <t>艺术总监</t>
  </si>
  <si>
    <t>负责整个晚会的策划、组织和执行</t>
  </si>
  <si>
    <t>个</t>
  </si>
  <si>
    <t>节目创意</t>
  </si>
  <si>
    <t>场景设计、视觉特效、创意咨询等</t>
  </si>
  <si>
    <t>剧本编创</t>
  </si>
  <si>
    <t>原创剧本（主持词、演讲稿、发言稿、工作个总结、人物传记等）的编写、现有剧本的改编等</t>
  </si>
  <si>
    <t>舞蹈编排</t>
  </si>
  <si>
    <t>舞蹈（独舞、群舞、伴舞、古典、爵士、现代、广场舞等）创作与编排、服装指导等；舞台灯光、舞美、布景指导等</t>
  </si>
  <si>
    <t>演员选拔</t>
  </si>
  <si>
    <t>组织选拔活动等</t>
  </si>
  <si>
    <t>节目排练</t>
  </si>
  <si>
    <t>设备和技术支持、演员和舞者的培训等</t>
  </si>
  <si>
    <t>节目制作监督</t>
  </si>
  <si>
    <t>内容审核、技术检查、组织反馈会收集观众和团队成员的反馈等</t>
  </si>
  <si>
    <t>项目小计</t>
  </si>
  <si>
    <t>二、音乐制作与策划</t>
  </si>
  <si>
    <t>音乐录音及编曲</t>
  </si>
  <si>
    <t>原创音乐及普通伴奏的编曲、音乐录音、混音、母带制作以及可能的版权购买；录音棚兼职工作；租赁或购买音乐制作相关的设备和软件等</t>
  </si>
  <si>
    <t>音乐策划</t>
  </si>
  <si>
    <t>为晚会提供背景音乐、现场表演音乐以及其他相关的音乐需求等</t>
  </si>
  <si>
    <t>音乐指导</t>
  </si>
  <si>
    <t>确保所有音乐元素与晚会的整体主题和氛围相符，并为演员和乐队提供必要的指导和建议等</t>
  </si>
  <si>
    <t>三、晚会执行导演及制片</t>
  </si>
  <si>
    <t>晚会执行导演及制片</t>
  </si>
  <si>
    <t>进度把控、物料生产调度、现场会务统筹、人员安排、进退场对接等会务细节</t>
  </si>
  <si>
    <t>项</t>
  </si>
  <si>
    <t>四、服装、化妆、演出道具</t>
  </si>
  <si>
    <t>演出化妆造型服务</t>
  </si>
  <si>
    <t>资深化妆及造型团队，负责400人的化妆及造型</t>
  </si>
  <si>
    <t>天</t>
  </si>
  <si>
    <t>演出服装及道具租赁</t>
  </si>
  <si>
    <t>包含服装、道具租赁、制作或采购服务</t>
  </si>
  <si>
    <t>节目</t>
  </si>
  <si>
    <t>五、视频制作</t>
  </si>
  <si>
    <t>历年春晚回忆篇</t>
  </si>
  <si>
    <t>近年春晚同类节目精彩混剪</t>
  </si>
  <si>
    <t>条</t>
  </si>
  <si>
    <t>春晚前期导视篇</t>
  </si>
  <si>
    <t>以2023年团队节目编排的花絮视频为核心，
打造2023年春晚的精彩呈献预告片</t>
  </si>
  <si>
    <t>开场视频</t>
  </si>
  <si>
    <t>晚会开场视频
大事回顾，引人入胜的实拍开场片，特效</t>
  </si>
  <si>
    <t>节目背景视频</t>
  </si>
  <si>
    <t>节目MV音乐背景</t>
  </si>
  <si>
    <t>晚会视频制作</t>
  </si>
  <si>
    <t>晚会全程精彩剪辑</t>
  </si>
  <si>
    <t>晚会全程分段剪辑，字幕，节目包装，片头片尾</t>
  </si>
  <si>
    <t>人物采访专题片</t>
  </si>
  <si>
    <t>春晚人物专访</t>
  </si>
  <si>
    <t>六、平面设计</t>
  </si>
  <si>
    <t>2024年春晚设计包</t>
  </si>
  <si>
    <t>舞美设计及三维效果
主KV设计   各类延展品设计</t>
  </si>
  <si>
    <t>春晚不同篇章的二级主画面设计</t>
  </si>
  <si>
    <t>款式</t>
  </si>
  <si>
    <t>手举牌</t>
  </si>
  <si>
    <t>款</t>
  </si>
  <si>
    <t>宣传册、宣传海报等宣传物料
根据医院宣传栏大小预计有大概2-5个不同规格</t>
  </si>
  <si>
    <t>美陈打卡点堆头设计</t>
  </si>
  <si>
    <t>节目单、邀请函、纪念票设计及制作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</si>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</sst>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0"/>
      <name val="等线"/>
      <charset val="134"/>
      <scheme val="minor"/>
    </font>
    <font>
      <b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微软雅黑"/>
      <charset val="134"/>
    </font>
    <font>
      <b/>
      <sz val="12"/>
      <color rgb="FF000000"/>
      <name val="微软雅黑"/>
      <charset val="134"/>
    </font>
    <font>
      <b/>
      <sz val="10"/>
      <color rgb="FF000000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>
      <alignment vertical="center"/>
    </xf>
    <xf numFmtId="4" fontId="2" fillId="0" borderId="0" xfId="0" applyNumberFormat="1" applyFo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4" fontId="4" fillId="2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/>
    </xf>
    <xf numFmtId="4" fontId="4" fillId="0" borderId="3" xfId="0" applyNumberFormat="1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 wrapText="1"/>
    </xf>
    <xf numFmtId="4" fontId="6" fillId="0" borderId="3" xfId="0" applyNumberFormat="1" applyFont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4" fontId="7" fillId="3" borderId="3" xfId="0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Border="1" applyAlignment="1" applyProtection="1">
      <alignment horizontal="center" vertical="center"/>
    </xf>
    <xf numFmtId="4" fontId="6" fillId="4" borderId="3" xfId="0" applyNumberFormat="1" applyFont="1" applyFill="1" applyBorder="1" applyProtection="1">
      <alignment vertical="center"/>
    </xf>
    <xf numFmtId="0" fontId="5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/>
    </xf>
    <xf numFmtId="4" fontId="9" fillId="5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58"/>
  <sheetViews>
    <sheetView tabSelected="1" topLeftCell="A35" workbookViewId="0">
      <selection activeCell="G5" sqref="G5"/>
    </sheetView>
  </sheetViews>
  <sheetFormatPr defaultColWidth="11" defaultRowHeight="14.25" customHeight="1" outlineLevelCol="6"/>
  <cols>
    <col min="2" max="2" width="22.3333333333333" style="1" customWidth="1"/>
    <col min="3" max="3" width="40" style="2" customWidth="1"/>
    <col min="6" max="6" width="11" style="3" customWidth="1"/>
    <col min="7" max="7" width="10" style="4"/>
  </cols>
  <sheetData>
    <row r="1" ht="65.25" customHeight="1" spans="1:7">
      <c r="A1" s="5" t="s">
        <v>0</v>
      </c>
      <c r="B1" s="5"/>
      <c r="C1" s="5"/>
      <c r="D1" s="6"/>
      <c r="E1" s="6"/>
      <c r="F1" s="7"/>
      <c r="G1" s="7"/>
    </row>
    <row r="2" ht="33.7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</row>
    <row r="3" ht="33.75" customHeight="1" spans="1:7">
      <c r="A3" s="10" t="s">
        <v>8</v>
      </c>
      <c r="B3" s="10"/>
      <c r="C3" s="10"/>
      <c r="D3" s="10"/>
      <c r="E3" s="10"/>
      <c r="F3" s="11"/>
      <c r="G3" s="11"/>
    </row>
    <row r="4" ht="33.75" customHeight="1" spans="1:7">
      <c r="A4" s="12">
        <v>1</v>
      </c>
      <c r="B4" s="13" t="s">
        <v>9</v>
      </c>
      <c r="C4" s="14" t="s">
        <v>10</v>
      </c>
      <c r="D4" s="12">
        <v>1</v>
      </c>
      <c r="E4" s="12" t="s">
        <v>11</v>
      </c>
      <c r="F4" s="15"/>
      <c r="G4" s="15">
        <f t="shared" ref="G4:G10" si="0">D4*F4</f>
        <v>0</v>
      </c>
    </row>
    <row r="5" ht="33.75" customHeight="1" spans="1:7">
      <c r="A5" s="12">
        <v>2</v>
      </c>
      <c r="B5" s="13" t="s">
        <v>12</v>
      </c>
      <c r="C5" s="14" t="s">
        <v>13</v>
      </c>
      <c r="D5" s="12">
        <v>3</v>
      </c>
      <c r="E5" s="12" t="s">
        <v>11</v>
      </c>
      <c r="F5" s="15"/>
      <c r="G5" s="15">
        <f t="shared" si="0"/>
        <v>0</v>
      </c>
    </row>
    <row r="6" ht="33.75" customHeight="1" spans="1:7">
      <c r="A6" s="12">
        <v>3</v>
      </c>
      <c r="B6" s="13" t="s">
        <v>14</v>
      </c>
      <c r="C6" s="14" t="s">
        <v>15</v>
      </c>
      <c r="D6" s="12">
        <v>3</v>
      </c>
      <c r="E6" s="12" t="s">
        <v>11</v>
      </c>
      <c r="F6" s="15"/>
      <c r="G6" s="15">
        <f t="shared" si="0"/>
        <v>0</v>
      </c>
    </row>
    <row r="7" ht="41.25" customHeight="1" spans="1:7">
      <c r="A7" s="12">
        <v>4</v>
      </c>
      <c r="B7" s="13" t="s">
        <v>16</v>
      </c>
      <c r="C7" s="14" t="s">
        <v>17</v>
      </c>
      <c r="D7" s="12">
        <v>3</v>
      </c>
      <c r="E7" s="12" t="s">
        <v>11</v>
      </c>
      <c r="F7" s="15"/>
      <c r="G7" s="15">
        <f t="shared" si="0"/>
        <v>0</v>
      </c>
    </row>
    <row r="8" ht="33.75" customHeight="1" spans="1:7">
      <c r="A8" s="12">
        <v>5</v>
      </c>
      <c r="B8" s="13" t="s">
        <v>18</v>
      </c>
      <c r="C8" s="14" t="s">
        <v>19</v>
      </c>
      <c r="D8" s="12">
        <v>12</v>
      </c>
      <c r="E8" s="12" t="s">
        <v>11</v>
      </c>
      <c r="F8" s="15"/>
      <c r="G8" s="15">
        <f t="shared" si="0"/>
        <v>0</v>
      </c>
    </row>
    <row r="9" ht="33.75" customHeight="1" spans="1:7">
      <c r="A9" s="12">
        <v>6</v>
      </c>
      <c r="B9" s="13" t="s">
        <v>20</v>
      </c>
      <c r="C9" s="14" t="s">
        <v>21</v>
      </c>
      <c r="D9" s="12">
        <v>12</v>
      </c>
      <c r="E9" s="12" t="s">
        <v>11</v>
      </c>
      <c r="F9" s="15"/>
      <c r="G9" s="15">
        <f t="shared" si="0"/>
        <v>0</v>
      </c>
    </row>
    <row r="10" ht="33.75" customHeight="1" spans="1:7">
      <c r="A10" s="12">
        <v>7</v>
      </c>
      <c r="B10" s="13" t="s">
        <v>22</v>
      </c>
      <c r="C10" s="14" t="s">
        <v>23</v>
      </c>
      <c r="D10" s="12">
        <v>12</v>
      </c>
      <c r="E10" s="12" t="s">
        <v>11</v>
      </c>
      <c r="F10" s="15"/>
      <c r="G10" s="15">
        <f t="shared" si="0"/>
        <v>0</v>
      </c>
    </row>
    <row r="11" ht="33.75" customHeight="1" spans="1:7">
      <c r="A11" s="16" t="s">
        <v>24</v>
      </c>
      <c r="B11" s="16"/>
      <c r="C11" s="16"/>
      <c r="D11" s="16"/>
      <c r="E11" s="16"/>
      <c r="F11" s="17"/>
      <c r="G11" s="18">
        <f>SUM(G4:G10)</f>
        <v>0</v>
      </c>
    </row>
    <row r="12" ht="33.75" customHeight="1" spans="1:7">
      <c r="A12" s="10" t="s">
        <v>25</v>
      </c>
      <c r="B12" s="10"/>
      <c r="C12" s="10"/>
      <c r="D12" s="10"/>
      <c r="E12" s="10"/>
      <c r="F12" s="11"/>
      <c r="G12" s="11"/>
    </row>
    <row r="13" ht="46" customHeight="1" spans="1:7">
      <c r="A13" s="12">
        <v>8</v>
      </c>
      <c r="B13" s="13" t="s">
        <v>26</v>
      </c>
      <c r="C13" s="14" t="s">
        <v>27</v>
      </c>
      <c r="D13" s="12">
        <v>3</v>
      </c>
      <c r="E13" s="12" t="s">
        <v>11</v>
      </c>
      <c r="F13" s="19"/>
      <c r="G13" s="15">
        <f>D13*F13</f>
        <v>0</v>
      </c>
    </row>
    <row r="14" ht="33.75" customHeight="1" spans="1:7">
      <c r="A14" s="12">
        <v>9</v>
      </c>
      <c r="B14" s="13" t="s">
        <v>28</v>
      </c>
      <c r="C14" s="14" t="s">
        <v>29</v>
      </c>
      <c r="D14" s="12">
        <v>12</v>
      </c>
      <c r="E14" s="12" t="s">
        <v>11</v>
      </c>
      <c r="F14" s="19"/>
      <c r="G14" s="15">
        <f>D14*F14</f>
        <v>0</v>
      </c>
    </row>
    <row r="15" ht="33.75" customHeight="1" spans="1:7">
      <c r="A15" s="12">
        <v>10</v>
      </c>
      <c r="B15" s="13" t="s">
        <v>30</v>
      </c>
      <c r="C15" s="14" t="s">
        <v>31</v>
      </c>
      <c r="D15" s="12">
        <v>12</v>
      </c>
      <c r="E15" s="12" t="s">
        <v>11</v>
      </c>
      <c r="F15" s="19"/>
      <c r="G15" s="15">
        <f>D15*F15</f>
        <v>0</v>
      </c>
    </row>
    <row r="16" ht="33.75" customHeight="1" spans="1:7">
      <c r="A16" s="16" t="s">
        <v>24</v>
      </c>
      <c r="B16" s="16"/>
      <c r="C16" s="16"/>
      <c r="D16" s="16"/>
      <c r="E16" s="16"/>
      <c r="F16" s="17"/>
      <c r="G16" s="18">
        <f>SUM(G13:G15)</f>
        <v>0</v>
      </c>
    </row>
    <row r="17" s="1" customFormat="1" ht="33.75" customHeight="1" spans="1:7">
      <c r="A17" s="10" t="s">
        <v>32</v>
      </c>
      <c r="B17" s="10"/>
      <c r="C17" s="10"/>
      <c r="D17" s="10"/>
      <c r="E17" s="10"/>
      <c r="F17" s="11"/>
      <c r="G17" s="11"/>
    </row>
    <row r="18" s="1" customFormat="1" ht="33.75" customHeight="1" spans="1:7">
      <c r="A18" s="12">
        <v>11</v>
      </c>
      <c r="B18" s="13" t="s">
        <v>33</v>
      </c>
      <c r="C18" s="14" t="s">
        <v>34</v>
      </c>
      <c r="D18" s="12">
        <v>1</v>
      </c>
      <c r="E18" s="12" t="s">
        <v>35</v>
      </c>
      <c r="F18" s="19"/>
      <c r="G18" s="15">
        <f>D18*F18</f>
        <v>0</v>
      </c>
    </row>
    <row r="19" s="1" customFormat="1" ht="33.75" customHeight="1" spans="1:7">
      <c r="A19" s="16" t="s">
        <v>24</v>
      </c>
      <c r="B19" s="16"/>
      <c r="C19" s="16"/>
      <c r="D19" s="16"/>
      <c r="E19" s="16"/>
      <c r="F19" s="17"/>
      <c r="G19" s="18">
        <f>SUM(G18:G18)</f>
        <v>0</v>
      </c>
    </row>
    <row r="20" s="1" customFormat="1" ht="33.75" customHeight="1" spans="1:7">
      <c r="A20" s="10" t="s">
        <v>36</v>
      </c>
      <c r="B20" s="10"/>
      <c r="C20" s="10"/>
      <c r="D20" s="10"/>
      <c r="E20" s="10"/>
      <c r="F20" s="11"/>
      <c r="G20" s="11"/>
    </row>
    <row r="21" s="1" customFormat="1" ht="33.75" customHeight="1" spans="1:7">
      <c r="A21" s="12">
        <v>12</v>
      </c>
      <c r="B21" s="13" t="s">
        <v>37</v>
      </c>
      <c r="C21" s="14" t="s">
        <v>38</v>
      </c>
      <c r="D21" s="12">
        <v>1</v>
      </c>
      <c r="E21" s="12" t="s">
        <v>39</v>
      </c>
      <c r="F21" s="19"/>
      <c r="G21" s="15">
        <f>D21*F21</f>
        <v>0</v>
      </c>
    </row>
    <row r="22" s="1" customFormat="1" ht="33.75" customHeight="1" spans="1:7">
      <c r="A22" s="12">
        <v>13</v>
      </c>
      <c r="B22" s="13" t="s">
        <v>40</v>
      </c>
      <c r="C22" s="14" t="s">
        <v>41</v>
      </c>
      <c r="D22" s="12">
        <v>12</v>
      </c>
      <c r="E22" s="12" t="s">
        <v>42</v>
      </c>
      <c r="F22" s="19"/>
      <c r="G22" s="15">
        <f>D22*F22</f>
        <v>0</v>
      </c>
    </row>
    <row r="23" s="1" customFormat="1" ht="33.75" customHeight="1" spans="1:7">
      <c r="A23" s="16" t="s">
        <v>24</v>
      </c>
      <c r="B23" s="16"/>
      <c r="C23" s="16"/>
      <c r="D23" s="16"/>
      <c r="E23" s="16"/>
      <c r="F23" s="17"/>
      <c r="G23" s="18">
        <f>SUM(G21:G22)</f>
        <v>0</v>
      </c>
    </row>
    <row r="24" s="1" customFormat="1" ht="33.75" customHeight="1" spans="1:7">
      <c r="A24" s="10" t="s">
        <v>43</v>
      </c>
      <c r="B24" s="10"/>
      <c r="C24" s="10"/>
      <c r="D24" s="10"/>
      <c r="E24" s="10"/>
      <c r="F24" s="11"/>
      <c r="G24" s="11"/>
    </row>
    <row r="25" s="1" customFormat="1" ht="33.75" customHeight="1" spans="1:7">
      <c r="A25" s="12">
        <v>14</v>
      </c>
      <c r="B25" s="20" t="s">
        <v>44</v>
      </c>
      <c r="C25" s="14" t="s">
        <v>45</v>
      </c>
      <c r="D25" s="21">
        <v>5</v>
      </c>
      <c r="E25" s="12" t="s">
        <v>46</v>
      </c>
      <c r="F25" s="22"/>
      <c r="G25" s="15">
        <f t="shared" ref="G25:G31" si="1">D25*F25</f>
        <v>0</v>
      </c>
    </row>
    <row r="26" s="1" customFormat="1" ht="33.75" customHeight="1" spans="1:7">
      <c r="A26" s="12">
        <v>15</v>
      </c>
      <c r="B26" s="20" t="s">
        <v>47</v>
      </c>
      <c r="C26" s="14" t="s">
        <v>48</v>
      </c>
      <c r="D26" s="21">
        <v>1</v>
      </c>
      <c r="E26" s="12" t="s">
        <v>46</v>
      </c>
      <c r="F26" s="22"/>
      <c r="G26" s="15">
        <f t="shared" si="1"/>
        <v>0</v>
      </c>
    </row>
    <row r="27" s="1" customFormat="1" ht="33.75" customHeight="1" spans="1:7">
      <c r="A27" s="12">
        <v>16</v>
      </c>
      <c r="B27" s="20" t="s">
        <v>49</v>
      </c>
      <c r="C27" s="14" t="s">
        <v>50</v>
      </c>
      <c r="D27" s="21">
        <v>1</v>
      </c>
      <c r="E27" s="12" t="s">
        <v>35</v>
      </c>
      <c r="F27" s="22"/>
      <c r="G27" s="15">
        <f t="shared" si="1"/>
        <v>0</v>
      </c>
    </row>
    <row r="28" s="1" customFormat="1" ht="33.75" customHeight="1" spans="1:7">
      <c r="A28" s="12">
        <v>17</v>
      </c>
      <c r="B28" s="20" t="s">
        <v>51</v>
      </c>
      <c r="C28" s="14" t="s">
        <v>52</v>
      </c>
      <c r="D28" s="21">
        <v>12</v>
      </c>
      <c r="E28" s="12" t="s">
        <v>46</v>
      </c>
      <c r="F28" s="22"/>
      <c r="G28" s="15">
        <f t="shared" si="1"/>
        <v>0</v>
      </c>
    </row>
    <row r="29" s="1" customFormat="1" ht="33.75" customHeight="1" spans="1:7">
      <c r="A29" s="12">
        <v>18</v>
      </c>
      <c r="B29" s="20" t="s">
        <v>53</v>
      </c>
      <c r="C29" s="14" t="s">
        <v>54</v>
      </c>
      <c r="D29" s="21">
        <v>1</v>
      </c>
      <c r="E29" s="12" t="s">
        <v>46</v>
      </c>
      <c r="F29" s="22"/>
      <c r="G29" s="15">
        <f t="shared" si="1"/>
        <v>0</v>
      </c>
    </row>
    <row r="30" s="1" customFormat="1" ht="33.75" customHeight="1" spans="1:7">
      <c r="A30" s="12">
        <v>19</v>
      </c>
      <c r="B30" s="20"/>
      <c r="C30" s="14" t="s">
        <v>55</v>
      </c>
      <c r="D30" s="21">
        <v>12</v>
      </c>
      <c r="E30" s="12" t="s">
        <v>46</v>
      </c>
      <c r="F30" s="22"/>
      <c r="G30" s="15">
        <f t="shared" si="1"/>
        <v>0</v>
      </c>
    </row>
    <row r="31" s="1" customFormat="1" ht="33.75" customHeight="1" spans="1:7">
      <c r="A31" s="12">
        <v>20</v>
      </c>
      <c r="B31" s="20" t="s">
        <v>56</v>
      </c>
      <c r="C31" s="14" t="s">
        <v>57</v>
      </c>
      <c r="D31" s="21">
        <v>1</v>
      </c>
      <c r="E31" s="12" t="s">
        <v>46</v>
      </c>
      <c r="F31" s="22"/>
      <c r="G31" s="15">
        <f t="shared" si="1"/>
        <v>0</v>
      </c>
    </row>
    <row r="32" s="1" customFormat="1" ht="33.75" customHeight="1" spans="1:7">
      <c r="A32" s="16" t="s">
        <v>24</v>
      </c>
      <c r="B32" s="16"/>
      <c r="C32" s="16"/>
      <c r="D32" s="16"/>
      <c r="E32" s="16"/>
      <c r="F32" s="17"/>
      <c r="G32" s="18">
        <f>SUM(G25:G31)</f>
        <v>0</v>
      </c>
    </row>
    <row r="33" s="1" customFormat="1" ht="33.75" customHeight="1" spans="1:7">
      <c r="A33" s="10" t="s">
        <v>58</v>
      </c>
      <c r="B33" s="10"/>
      <c r="C33" s="10"/>
      <c r="D33" s="10"/>
      <c r="E33" s="10"/>
      <c r="F33" s="11"/>
      <c r="G33" s="11"/>
    </row>
    <row r="34" s="1" customFormat="1" ht="33.75" customHeight="1" spans="1:7">
      <c r="A34" s="12">
        <v>8</v>
      </c>
      <c r="B34" s="23" t="s">
        <v>59</v>
      </c>
      <c r="C34" s="14" t="s">
        <v>60</v>
      </c>
      <c r="D34" s="21">
        <v>1</v>
      </c>
      <c r="E34" s="21" t="s">
        <v>35</v>
      </c>
      <c r="F34" s="19"/>
      <c r="G34" s="15">
        <f t="shared" ref="G34:G39" si="2">D34*F34</f>
        <v>0</v>
      </c>
    </row>
    <row r="35" s="1" customFormat="1" ht="33.75" customHeight="1" spans="1:7">
      <c r="A35" s="12">
        <v>9</v>
      </c>
      <c r="B35" s="23"/>
      <c r="C35" s="14" t="s">
        <v>61</v>
      </c>
      <c r="D35" s="21">
        <v>3</v>
      </c>
      <c r="E35" s="21" t="s">
        <v>62</v>
      </c>
      <c r="F35" s="19"/>
      <c r="G35" s="15">
        <f t="shared" si="2"/>
        <v>0</v>
      </c>
    </row>
    <row r="36" s="1" customFormat="1" ht="33.75" customHeight="1" spans="1:7">
      <c r="A36" s="12">
        <v>10</v>
      </c>
      <c r="B36" s="23"/>
      <c r="C36" s="14" t="s">
        <v>63</v>
      </c>
      <c r="D36" s="21">
        <v>10</v>
      </c>
      <c r="E36" s="21" t="s">
        <v>64</v>
      </c>
      <c r="F36" s="19"/>
      <c r="G36" s="15">
        <f t="shared" si="2"/>
        <v>0</v>
      </c>
    </row>
    <row r="37" s="1" customFormat="1" ht="33.75" customHeight="1" spans="1:7">
      <c r="A37" s="12">
        <v>11</v>
      </c>
      <c r="B37" s="23"/>
      <c r="C37" s="14" t="s">
        <v>65</v>
      </c>
      <c r="D37" s="21">
        <v>1</v>
      </c>
      <c r="E37" s="21" t="s">
        <v>35</v>
      </c>
      <c r="F37" s="19"/>
      <c r="G37" s="15">
        <f t="shared" si="2"/>
        <v>0</v>
      </c>
    </row>
    <row r="38" s="1" customFormat="1" ht="33.75" customHeight="1" spans="1:7">
      <c r="A38" s="12">
        <v>12</v>
      </c>
      <c r="B38" s="23"/>
      <c r="C38" s="14" t="s">
        <v>66</v>
      </c>
      <c r="D38" s="21">
        <v>5</v>
      </c>
      <c r="E38" s="21" t="s">
        <v>35</v>
      </c>
      <c r="F38" s="19"/>
      <c r="G38" s="15">
        <f t="shared" si="2"/>
        <v>0</v>
      </c>
    </row>
    <row r="39" s="1" customFormat="1" ht="33.75" customHeight="1" spans="1:7">
      <c r="A39" s="12">
        <v>13</v>
      </c>
      <c r="B39" s="23"/>
      <c r="C39" s="14" t="s">
        <v>67</v>
      </c>
      <c r="D39" s="21">
        <v>3</v>
      </c>
      <c r="E39" s="21" t="s">
        <v>64</v>
      </c>
      <c r="F39" s="19"/>
      <c r="G39" s="15">
        <f t="shared" si="2"/>
        <v>0</v>
      </c>
    </row>
    <row r="40" s="1" customFormat="1" ht="33.75" customHeight="1" spans="1:7">
      <c r="A40" s="16" t="s">
        <v>24</v>
      </c>
      <c r="B40" s="16"/>
      <c r="C40" s="16"/>
      <c r="D40" s="16"/>
      <c r="E40" s="16"/>
      <c r="F40" s="17"/>
      <c r="G40" s="18">
        <f>SUM(G34:G39)</f>
        <v>0</v>
      </c>
    </row>
    <row r="41" s="1" customFormat="1" ht="33.75" customHeight="1" spans="1:7">
      <c r="A41" s="24" t="s">
        <v>68</v>
      </c>
      <c r="B41" s="24"/>
      <c r="C41" s="24"/>
      <c r="D41" s="24"/>
      <c r="E41" s="24"/>
      <c r="F41" s="25"/>
      <c r="G41" s="15">
        <f>G40+G32+G23+G19+G16+G11</f>
        <v>0</v>
      </c>
    </row>
    <row r="42" s="1" customFormat="1" customHeight="1" spans="3:7">
      <c r="C42" s="2"/>
      <c r="F42" s="3"/>
      <c r="G42" s="3"/>
    </row>
    <row r="43" s="1" customFormat="1" customHeight="1" spans="3:7">
      <c r="C43" s="2"/>
      <c r="F43" s="3"/>
      <c r="G43" s="3"/>
    </row>
    <row r="44" s="1" customFormat="1" customHeight="1" spans="3:7">
      <c r="C44" s="2"/>
      <c r="F44" s="3"/>
      <c r="G44" s="3"/>
    </row>
    <row r="45" s="1" customFormat="1" customHeight="1" spans="3:7">
      <c r="C45" s="2"/>
      <c r="F45" s="3"/>
      <c r="G45" s="3"/>
    </row>
    <row r="46" s="1" customFormat="1" customHeight="1" spans="3:7">
      <c r="C46" s="2"/>
      <c r="F46" s="3"/>
      <c r="G46" s="3"/>
    </row>
    <row r="47" s="1" customFormat="1" customHeight="1" spans="3:7">
      <c r="C47" s="2"/>
      <c r="F47" s="3"/>
      <c r="G47" s="3"/>
    </row>
    <row r="48" s="1" customFormat="1" customHeight="1" spans="3:7">
      <c r="C48" s="2"/>
      <c r="F48" s="3"/>
      <c r="G48" s="3"/>
    </row>
    <row r="49" s="1" customFormat="1" customHeight="1" spans="3:7">
      <c r="C49" s="2"/>
      <c r="F49" s="3"/>
      <c r="G49" s="3"/>
    </row>
    <row r="50" s="1" customFormat="1" customHeight="1" spans="3:7">
      <c r="C50" s="2"/>
      <c r="F50" s="3"/>
      <c r="G50" s="3"/>
    </row>
    <row r="51" s="1" customFormat="1" customHeight="1" spans="3:7">
      <c r="C51" s="2"/>
      <c r="F51" s="3"/>
      <c r="G51" s="3"/>
    </row>
    <row r="52" s="1" customFormat="1" customHeight="1" spans="3:7">
      <c r="C52" s="2"/>
      <c r="F52" s="3"/>
      <c r="G52" s="3"/>
    </row>
    <row r="53" s="1" customFormat="1" customHeight="1" spans="3:7">
      <c r="C53" s="2"/>
      <c r="F53" s="3"/>
      <c r="G53" s="3"/>
    </row>
    <row r="54" s="1" customFormat="1" customHeight="1" spans="3:7">
      <c r="C54" s="2"/>
      <c r="F54" s="3"/>
      <c r="G54" s="3"/>
    </row>
    <row r="55" s="1" customFormat="1" customHeight="1" spans="3:7">
      <c r="C55" s="2"/>
      <c r="F55" s="3"/>
      <c r="G55" s="3"/>
    </row>
    <row r="56" s="1" customFormat="1" customHeight="1" spans="3:7">
      <c r="C56" s="2"/>
      <c r="F56" s="3"/>
      <c r="G56" s="3"/>
    </row>
    <row r="57" s="1" customFormat="1" customHeight="1" spans="3:7">
      <c r="C57" s="2"/>
      <c r="F57" s="3"/>
      <c r="G57" s="3"/>
    </row>
    <row r="58" s="1" customFormat="1" customHeight="1" spans="3:7">
      <c r="C58" s="2"/>
      <c r="F58" s="3"/>
      <c r="G58" s="3"/>
    </row>
  </sheetData>
  <mergeCells count="16">
    <mergeCell ref="A1:G1"/>
    <mergeCell ref="A3:G3"/>
    <mergeCell ref="A11:F11"/>
    <mergeCell ref="A12:G12"/>
    <mergeCell ref="A16:F16"/>
    <mergeCell ref="A17:G17"/>
    <mergeCell ref="A19:F19"/>
    <mergeCell ref="A20:G20"/>
    <mergeCell ref="A23:F23"/>
    <mergeCell ref="A24:G24"/>
    <mergeCell ref="A32:F32"/>
    <mergeCell ref="A33:G33"/>
    <mergeCell ref="A40:F40"/>
    <mergeCell ref="A41:F41"/>
    <mergeCell ref="B29:B30"/>
    <mergeCell ref="B34:B3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内容制作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纪兴盟</cp:lastModifiedBy>
  <dcterms:created xsi:type="dcterms:W3CDTF">2006-09-16T00:00:00Z</dcterms:created>
  <dcterms:modified xsi:type="dcterms:W3CDTF">2024-11-05T01:11:33Z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A543FCE087FF4757BBC92DF2567A14A4_12</vt:lpwstr>
  </property>
  <property fmtid="{D5CDD505-2E9C-101B-9397-08002B2CF9AE}" pid="3" name="KSOProductBuildVer">
    <vt:lpwstr>2052-12.1.0.18608</vt:lpwstr>
  </property>
</Properties>
</file>