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Stephen\Desktop\"/>
    </mc:Choice>
  </mc:AlternateContent>
  <xr:revisionPtr revIDLastSave="0" documentId="13_ncr:1_{7396060D-81FD-4769-8382-ED5F3CC6B153}" xr6:coauthVersionLast="47" xr6:coauthVersionMax="47" xr10:uidLastSave="{00000000-0000-0000-0000-000000000000}"/>
  <bookViews>
    <workbookView xWindow="6996" yWindow="2616" windowWidth="23496" windowHeight="1818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12" i="1" l="1"/>
  <c r="I4" i="1"/>
  <c r="I5" i="1"/>
  <c r="I6" i="1"/>
  <c r="I7" i="1"/>
  <c r="I8" i="1"/>
  <c r="I9" i="1"/>
  <c r="I10" i="1"/>
  <c r="I11" i="1"/>
  <c r="I3" i="1"/>
  <c r="H12" i="1" l="1"/>
  <c r="G11" i="1" l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<sst xmlns="http://schemas.openxmlformats.org/spreadsheetml/2006/main" count="44" uniqueCount="29">
  <si>
    <t>序号</t>
  </si>
  <si>
    <t>类别</t>
  </si>
  <si>
    <t>商品名称</t>
  </si>
  <si>
    <t>规格</t>
  </si>
  <si>
    <t>面点类</t>
  </si>
  <si>
    <t>广州酒家低糖白莲蓉馅</t>
  </si>
  <si>
    <t>5kg/袋</t>
  </si>
  <si>
    <t>广州酒家低糖红豆沙馅</t>
  </si>
  <si>
    <t>广州酒家凤梨馅</t>
  </si>
  <si>
    <t>广州酒家哈密瓜馅</t>
  </si>
  <si>
    <t>广州酒家抹茶馅</t>
  </si>
  <si>
    <t>广州酒家巧克力馅</t>
  </si>
  <si>
    <t>广州酒家草莓馅</t>
  </si>
  <si>
    <t>广州酒家奶黄馅</t>
  </si>
  <si>
    <t>广州酒家月饼糖浆</t>
  </si>
  <si>
    <t>6.25kg/桶</t>
  </si>
  <si>
    <t>报价（元）</t>
    <phoneticPr fontId="2" type="noConversion"/>
  </si>
  <si>
    <t>小计（元）</t>
    <phoneticPr fontId="2" type="noConversion"/>
  </si>
  <si>
    <t>合计（元）</t>
    <phoneticPr fontId="2" type="noConversion"/>
  </si>
  <si>
    <t>报价公司全称（加盖公章）：</t>
    <phoneticPr fontId="5" type="noConversion"/>
  </si>
  <si>
    <t>联系人：</t>
    <phoneticPr fontId="5" type="noConversion"/>
  </si>
  <si>
    <t>联系电话：</t>
    <phoneticPr fontId="5" type="noConversion"/>
  </si>
  <si>
    <t>报价日期：</t>
    <phoneticPr fontId="6" type="noConversion"/>
  </si>
  <si>
    <t>承诺：响应询价公告中所有要求。</t>
    <phoneticPr fontId="2" type="noConversion"/>
  </si>
  <si>
    <t>越秀院区
预计下单数量
（袋/桶）</t>
    <phoneticPr fontId="2" type="noConversion"/>
  </si>
  <si>
    <t>黄埔院区
预计下单数量
（袋/桶）</t>
    <phoneticPr fontId="2" type="noConversion"/>
  </si>
  <si>
    <t>总数量
（袋/桶）</t>
    <phoneticPr fontId="2" type="noConversion"/>
  </si>
  <si>
    <t>中山大学附属肿瘤医院2024年月饼馅料临时采购项目——报价单</t>
    <phoneticPr fontId="2" type="noConversion"/>
  </si>
  <si>
    <r>
      <t>报价说明：
1、单价报价包含但不限于产品价格、人工费、运输费、搬运费、保险费、税费、仓储费、售后服务等供应货物产生的一切费用。
2、总价最高限价￥</t>
    </r>
    <r>
      <rPr>
        <u/>
        <sz val="12"/>
        <color theme="1"/>
        <rFont val="KaiTi"/>
        <family val="3"/>
        <charset val="134"/>
      </rPr>
      <t>173796.00元</t>
    </r>
    <r>
      <rPr>
        <sz val="12"/>
        <color theme="1"/>
        <rFont val="KaiTi"/>
        <family val="3"/>
        <charset val="134"/>
      </rPr>
      <t>，预计仅供报价测算总价使用，按实结算，先货后款，按</t>
    </r>
    <r>
      <rPr>
        <u/>
        <sz val="12"/>
        <color theme="1"/>
        <rFont val="KaiTi"/>
        <family val="3"/>
        <charset val="134"/>
      </rPr>
      <t xml:space="preserve"> 批次 </t>
    </r>
    <r>
      <rPr>
        <sz val="12"/>
        <color theme="1"/>
        <rFont val="KaiTi"/>
        <family val="3"/>
        <charset val="134"/>
      </rPr>
      <t>结算付款。
3、中标人完成全部产品配送经验收无误后，并开具正规有效发票及提交齐全的结算资料，采购人于收到上述资料的30天内支付货款。
4、送货地点：中山大学附属肿瘤医院越秀院区、黄埔院区
5、成交原则：同等质量选取价低成交。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</si>
</sst>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 * #,##0.00_ ;_ * \-#,##0.00_ ;_ * &quot;-&quot;??_ ;_ @_ "/>
    <numFmt numFmtId="176" formatCode="0_);[Red]\(0\)"/>
    <numFmt numFmtId="177" formatCode="0.00_ "/>
  </numFmts>
  <fonts count="12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KaiTi"/>
      <family val="3"/>
      <charset val="134"/>
    </font>
    <font>
      <sz val="12"/>
      <name val="KaiTi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name val="KaiTi"/>
      <family val="3"/>
      <charset val="134"/>
    </font>
    <font>
      <sz val="12"/>
      <color rgb="FF000000"/>
      <name val="KaiTi"/>
      <family val="3"/>
      <charset val="134"/>
    </font>
    <font>
      <sz val="12"/>
      <color theme="1"/>
      <name val="KaiTi"/>
      <family val="3"/>
      <charset val="134"/>
    </font>
    <font>
      <b/>
      <sz val="12"/>
      <color theme="1"/>
      <name val="KaiTi"/>
      <family val="3"/>
      <charset val="134"/>
    </font>
    <font>
      <u/>
      <sz val="12"/>
      <color theme="1"/>
      <name val="KaiT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</cellXfs>
  <cellStyles count="2">
    <cellStyle name="常规" xfId="0" builtinId="0"/>
    <cellStyle name="千位分隔" xfId="1" builtinId="3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zoomScaleNormal="100" workbookViewId="0">
      <selection activeCell="A13" sqref="A13:I13"/>
    </sheetView>
  </sheetViews>
  <sheetFormatPr defaultColWidth="9" defaultRowHeight="15.6" x14ac:dyDescent="0.25"/>
  <cols>
    <col min="1" max="1" width="6.21875" style="14" bestFit="1" customWidth="1"/>
    <col min="2" max="2" width="15.77734375" style="14" customWidth="1"/>
    <col min="3" max="3" width="25.109375" style="14" bestFit="1" customWidth="1"/>
    <col min="4" max="4" width="11.6640625" style="14" bestFit="1" customWidth="1"/>
    <col min="5" max="6" width="16.109375" style="14" bestFit="1" customWidth="1"/>
    <col min="7" max="7" width="8.5546875" style="14" bestFit="1" customWidth="1"/>
    <col min="8" max="8" width="15.77734375" style="14" customWidth="1"/>
    <col min="9" max="9" width="15.77734375" style="1" customWidth="1"/>
    <col min="10" max="16384" width="9" style="1"/>
  </cols>
  <sheetData>
    <row r="1" spans="1:9" ht="30" customHeight="1" x14ac:dyDescent="0.25">
      <c r="A1" s="16" t="s">
        <v>27</v>
      </c>
      <c r="B1" s="16"/>
      <c r="C1" s="16"/>
      <c r="D1" s="16"/>
      <c r="E1" s="16"/>
      <c r="F1" s="16"/>
      <c r="G1" s="16"/>
      <c r="H1" s="16"/>
      <c r="I1" s="16"/>
    </row>
    <row r="2" spans="1:9" ht="58.8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3" t="s">
        <v>24</v>
      </c>
      <c r="F2" s="3" t="s">
        <v>25</v>
      </c>
      <c r="G2" s="3" t="s">
        <v>26</v>
      </c>
      <c r="H2" s="4" t="s">
        <v>16</v>
      </c>
      <c r="I2" s="4" t="s">
        <v>17</v>
      </c>
    </row>
    <row r="3" spans="1:9" ht="25.8" customHeight="1" x14ac:dyDescent="0.25">
      <c r="A3" s="5">
        <v>1</v>
      </c>
      <c r="B3" s="6" t="s">
        <v>4</v>
      </c>
      <c r="C3" s="7" t="s">
        <v>5</v>
      </c>
      <c r="D3" s="8" t="s">
        <v>6</v>
      </c>
      <c r="E3" s="9">
        <v>212</v>
      </c>
      <c r="F3" s="9">
        <v>40</v>
      </c>
      <c r="G3" s="9">
        <f t="shared" ref="G3:G11" si="0">E3+F3</f>
        <v>252</v>
      </c>
      <c r="H3" s="10"/>
      <c r="I3" s="10">
        <f>G3*H3</f>
        <v>0</v>
      </c>
    </row>
    <row r="4" spans="1:9" ht="25.8" customHeight="1" x14ac:dyDescent="0.25">
      <c r="A4" s="5">
        <v>2</v>
      </c>
      <c r="B4" s="6" t="s">
        <v>4</v>
      </c>
      <c r="C4" s="7" t="s">
        <v>7</v>
      </c>
      <c r="D4" s="8" t="s">
        <v>6</v>
      </c>
      <c r="E4" s="9">
        <v>120</v>
      </c>
      <c r="F4" s="9">
        <v>24</v>
      </c>
      <c r="G4" s="9">
        <f t="shared" si="0"/>
        <v>144</v>
      </c>
      <c r="H4" s="10"/>
      <c r="I4" s="10">
        <f t="shared" ref="I4:I11" si="1">G4*H4</f>
        <v>0</v>
      </c>
    </row>
    <row r="5" spans="1:9" ht="25.8" customHeight="1" x14ac:dyDescent="0.25">
      <c r="A5" s="5">
        <v>3</v>
      </c>
      <c r="B5" s="6" t="s">
        <v>4</v>
      </c>
      <c r="C5" s="7" t="s">
        <v>8</v>
      </c>
      <c r="D5" s="8" t="s">
        <v>6</v>
      </c>
      <c r="E5" s="9">
        <v>80</v>
      </c>
      <c r="F5" s="9">
        <v>12</v>
      </c>
      <c r="G5" s="9">
        <f t="shared" si="0"/>
        <v>92</v>
      </c>
      <c r="H5" s="10"/>
      <c r="I5" s="10">
        <f t="shared" si="1"/>
        <v>0</v>
      </c>
    </row>
    <row r="6" spans="1:9" ht="25.8" customHeight="1" x14ac:dyDescent="0.25">
      <c r="A6" s="5">
        <v>4</v>
      </c>
      <c r="B6" s="6" t="s">
        <v>4</v>
      </c>
      <c r="C6" s="7" t="s">
        <v>9</v>
      </c>
      <c r="D6" s="8" t="s">
        <v>6</v>
      </c>
      <c r="E6" s="9">
        <v>36</v>
      </c>
      <c r="F6" s="9">
        <v>12</v>
      </c>
      <c r="G6" s="9">
        <f t="shared" si="0"/>
        <v>48</v>
      </c>
      <c r="H6" s="10"/>
      <c r="I6" s="10">
        <f t="shared" si="1"/>
        <v>0</v>
      </c>
    </row>
    <row r="7" spans="1:9" ht="25.8" customHeight="1" x14ac:dyDescent="0.25">
      <c r="A7" s="5">
        <v>5</v>
      </c>
      <c r="B7" s="6" t="s">
        <v>4</v>
      </c>
      <c r="C7" s="7" t="s">
        <v>10</v>
      </c>
      <c r="D7" s="8" t="s">
        <v>6</v>
      </c>
      <c r="E7" s="9">
        <v>28</v>
      </c>
      <c r="F7" s="9">
        <v>12</v>
      </c>
      <c r="G7" s="9">
        <f t="shared" si="0"/>
        <v>40</v>
      </c>
      <c r="H7" s="10"/>
      <c r="I7" s="10">
        <f t="shared" si="1"/>
        <v>0</v>
      </c>
    </row>
    <row r="8" spans="1:9" ht="25.8" customHeight="1" x14ac:dyDescent="0.25">
      <c r="A8" s="5">
        <v>6</v>
      </c>
      <c r="B8" s="6" t="s">
        <v>4</v>
      </c>
      <c r="C8" s="7" t="s">
        <v>11</v>
      </c>
      <c r="D8" s="8" t="s">
        <v>6</v>
      </c>
      <c r="E8" s="9">
        <v>28</v>
      </c>
      <c r="F8" s="9">
        <v>12</v>
      </c>
      <c r="G8" s="9">
        <f t="shared" si="0"/>
        <v>40</v>
      </c>
      <c r="H8" s="10"/>
      <c r="I8" s="10">
        <f t="shared" si="1"/>
        <v>0</v>
      </c>
    </row>
    <row r="9" spans="1:9" ht="25.8" customHeight="1" x14ac:dyDescent="0.25">
      <c r="A9" s="5">
        <v>7</v>
      </c>
      <c r="B9" s="6" t="s">
        <v>4</v>
      </c>
      <c r="C9" s="11" t="s">
        <v>12</v>
      </c>
      <c r="D9" s="8" t="s">
        <v>6</v>
      </c>
      <c r="E9" s="9">
        <v>36</v>
      </c>
      <c r="F9" s="9">
        <v>12</v>
      </c>
      <c r="G9" s="9">
        <f t="shared" si="0"/>
        <v>48</v>
      </c>
      <c r="H9" s="10"/>
      <c r="I9" s="10">
        <f t="shared" si="1"/>
        <v>0</v>
      </c>
    </row>
    <row r="10" spans="1:9" ht="25.8" customHeight="1" x14ac:dyDescent="0.25">
      <c r="A10" s="5">
        <v>8</v>
      </c>
      <c r="B10" s="6" t="s">
        <v>4</v>
      </c>
      <c r="C10" s="11" t="s">
        <v>13</v>
      </c>
      <c r="D10" s="8" t="s">
        <v>6</v>
      </c>
      <c r="E10" s="9">
        <v>24</v>
      </c>
      <c r="F10" s="9">
        <v>8</v>
      </c>
      <c r="G10" s="9">
        <f t="shared" si="0"/>
        <v>32</v>
      </c>
      <c r="H10" s="10"/>
      <c r="I10" s="10">
        <f t="shared" si="1"/>
        <v>0</v>
      </c>
    </row>
    <row r="11" spans="1:9" ht="25.8" customHeight="1" x14ac:dyDescent="0.25">
      <c r="A11" s="5">
        <v>9</v>
      </c>
      <c r="B11" s="6" t="s">
        <v>4</v>
      </c>
      <c r="C11" s="11" t="s">
        <v>14</v>
      </c>
      <c r="D11" s="8" t="s">
        <v>15</v>
      </c>
      <c r="E11" s="9">
        <v>110</v>
      </c>
      <c r="F11" s="9">
        <v>20</v>
      </c>
      <c r="G11" s="9">
        <f t="shared" si="0"/>
        <v>130</v>
      </c>
      <c r="H11" s="10"/>
      <c r="I11" s="10">
        <f t="shared" si="1"/>
        <v>0</v>
      </c>
    </row>
    <row r="12" spans="1:9" ht="25.8" customHeight="1" x14ac:dyDescent="0.25">
      <c r="A12" s="17" t="s">
        <v>18</v>
      </c>
      <c r="B12" s="17"/>
      <c r="C12" s="17"/>
      <c r="D12" s="17"/>
      <c r="E12" s="17"/>
      <c r="F12" s="17"/>
      <c r="G12" s="2">
        <f>SUM(G3:G11)</f>
        <v>826</v>
      </c>
      <c r="H12" s="18">
        <f>SUM(I3:I11)</f>
        <v>0</v>
      </c>
      <c r="I12" s="18"/>
    </row>
    <row r="13" spans="1:9" ht="95.4" customHeight="1" x14ac:dyDescent="0.25">
      <c r="A13" s="19" t="s">
        <v>28</v>
      </c>
      <c r="B13" s="19"/>
      <c r="C13" s="19"/>
      <c r="D13" s="19"/>
      <c r="E13" s="19"/>
      <c r="F13" s="19"/>
      <c r="G13" s="19"/>
      <c r="H13" s="19"/>
      <c r="I13" s="19"/>
    </row>
    <row r="14" spans="1:9" x14ac:dyDescent="0.25">
      <c r="A14" s="15" t="s">
        <v>23</v>
      </c>
      <c r="B14" s="15"/>
      <c r="C14" s="15"/>
      <c r="D14" s="15"/>
      <c r="E14" s="15"/>
      <c r="F14" s="15"/>
      <c r="G14" s="15"/>
      <c r="H14" s="15"/>
      <c r="I14" s="15"/>
    </row>
    <row r="15" spans="1:9" x14ac:dyDescent="0.25">
      <c r="B15" s="12"/>
      <c r="C15" s="1"/>
      <c r="D15" s="12"/>
      <c r="E15" s="12"/>
      <c r="F15" s="12"/>
      <c r="G15" s="12"/>
      <c r="H15" s="12"/>
      <c r="I15" s="12"/>
    </row>
    <row r="16" spans="1:9" x14ac:dyDescent="0.25">
      <c r="B16" s="1" t="s">
        <v>19</v>
      </c>
      <c r="D16" s="12"/>
      <c r="E16" s="12"/>
      <c r="F16" s="1" t="s">
        <v>20</v>
      </c>
      <c r="G16" s="12"/>
      <c r="H16" s="12"/>
      <c r="I16" s="12"/>
    </row>
    <row r="17" spans="2:9" x14ac:dyDescent="0.25">
      <c r="B17" s="13" t="s">
        <v>22</v>
      </c>
      <c r="D17" s="12"/>
      <c r="E17" s="12"/>
      <c r="F17" s="1" t="s">
        <v>21</v>
      </c>
      <c r="G17" s="12"/>
      <c r="H17" s="12"/>
      <c r="I17" s="12"/>
    </row>
    <row r="18" spans="2:9" x14ac:dyDescent="0.25">
      <c r="B18" s="12"/>
      <c r="D18" s="12"/>
      <c r="E18" s="12"/>
      <c r="F18" s="12"/>
      <c r="G18" s="12"/>
      <c r="H18" s="12"/>
      <c r="I18" s="12"/>
    </row>
    <row r="19" spans="2:9" x14ac:dyDescent="0.25">
      <c r="B19" s="12"/>
      <c r="D19" s="12"/>
      <c r="E19" s="12"/>
      <c r="F19" s="12"/>
      <c r="G19" s="12"/>
      <c r="H19" s="12"/>
      <c r="I19" s="12"/>
    </row>
  </sheetData>
  <mergeCells count="5">
    <mergeCell ref="A14:I14"/>
    <mergeCell ref="A1:I1"/>
    <mergeCell ref="A12:F12"/>
    <mergeCell ref="H12:I12"/>
    <mergeCell ref="A13:I13"/>
  </mergeCells>
  <phoneticPr fontId="2" type="noConversion"/>
  <pageMargins left="0.74803149606299202" right="0.74803149606299202" top="0.98425196850393704" bottom="0.98425196850393704" header="0.511811023622047" footer="0.511811023622047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Stephen</cp:lastModifiedBy>
  <cp:lastPrinted>2024-08-05T08:08:31Z</cp:lastPrinted>
  <dcterms:created xsi:type="dcterms:W3CDTF">2024-08-02T03:18:00Z</dcterms:created>
  <dcterms:modified xsi:type="dcterms:W3CDTF">2024-08-05T08:32:00Z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F638FC30D9A147FFBD271D45D6651576_13</vt:lpwstr>
  </property>
  <property fmtid="{D5CDD505-2E9C-101B-9397-08002B2CF9AE}" pid="3" name="KSOProductBuildVer">
    <vt:lpwstr>2052-12.1.0.17147</vt:lpwstr>
  </property>
</Properties>
</file>