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17316" windowHeight="12972"/>
  </bookViews>
  <sheets>
    <sheet name="报价单" sheetId="4" r:id="rId1"/>
    <sheet name="Sheet1" sheetId="3" r:id="rId2"/>
  </sheets>
  <calcPr calcId="145621"/>
</workbook>
</file>

<file path=xl/calcChain.xml><?xml version="1.0" encoding="utf-8"?>
<calcChain xmlns="http://schemas.openxmlformats.org/spreadsheetml/2006/main">
  <c r="G11" i="4" l="1"/>
  <c r="G10" i="4"/>
  <c r="G9" i="4"/>
  <c r="I9" i="4" s="1"/>
  <c r="G8" i="4"/>
  <c r="I8" i="4" s="1"/>
  <c r="G7" i="4"/>
  <c r="I7" i="4" s="1"/>
  <c r="G6" i="4"/>
  <c r="I6" i="4" s="1"/>
  <c r="G5" i="4"/>
  <c r="I5" i="4" s="1"/>
  <c r="G4" i="4"/>
  <c r="G3" i="4"/>
  <c r="I3" i="4" s="1"/>
  <c r="I10" i="4" l="1"/>
  <c r="I11" i="4"/>
  <c r="I4" i="4"/>
  <c r="I12" i="4" l="1"/>
</calcChain>
</file>

<file path=xl/sharedStrings.xml><?xml version="1.0" encoding="utf-8"?>
<sst xmlns="http://schemas.openxmlformats.org/spreadsheetml/2006/main" count="45" uniqueCount="29">
  <si>
    <t>序号</t>
  </si>
  <si>
    <t>商品名称</t>
  </si>
  <si>
    <t>广州酒家低糖白莲蓉馅</t>
  </si>
  <si>
    <t>5kg/袋</t>
  </si>
  <si>
    <t>广州酒家低糖红豆沙馅</t>
  </si>
  <si>
    <t>广州酒家凤梨馅</t>
  </si>
  <si>
    <t>广州酒家冬蓉馅</t>
  </si>
  <si>
    <t>广州酒家哈密瓜馅</t>
  </si>
  <si>
    <t>广州酒家抹茶馅</t>
  </si>
  <si>
    <t>广州酒家蓝莓馅</t>
    <phoneticPr fontId="2" type="noConversion"/>
  </si>
  <si>
    <t>广州酒家草莓馅</t>
    <phoneticPr fontId="2" type="noConversion"/>
  </si>
  <si>
    <t>广州酒家巧克力馅</t>
    <phoneticPr fontId="2" type="noConversion"/>
  </si>
  <si>
    <t>合计（元）</t>
    <phoneticPr fontId="2" type="noConversion"/>
  </si>
  <si>
    <t>小计（元）</t>
    <phoneticPr fontId="2" type="noConversion"/>
  </si>
  <si>
    <t>单位</t>
    <phoneticPr fontId="2" type="noConversion"/>
  </si>
  <si>
    <t>规格</t>
    <phoneticPr fontId="2" type="noConversion"/>
  </si>
  <si>
    <t>袋</t>
    <phoneticPr fontId="2" type="noConversion"/>
  </si>
  <si>
    <t>承诺：响应询价通知中所有要求。</t>
    <phoneticPr fontId="2" type="noConversion"/>
  </si>
  <si>
    <t>授权代表：</t>
    <phoneticPr fontId="5" type="noConversion"/>
  </si>
  <si>
    <t>日 期：</t>
    <phoneticPr fontId="5" type="noConversion"/>
  </si>
  <si>
    <t>联系电话：</t>
    <phoneticPr fontId="6" type="noConversion"/>
  </si>
  <si>
    <t>单价
（元）</t>
    <phoneticPr fontId="2" type="noConversion"/>
  </si>
  <si>
    <t>中山大学附属肿瘤医院
2023年职工餐厅自制中秋月饼馅料临时采购项目报价单</t>
    <phoneticPr fontId="2" type="noConversion"/>
  </si>
  <si>
    <t>越秀拟
采购数量
（袋）</t>
    <phoneticPr fontId="2" type="noConversion"/>
  </si>
  <si>
    <t>黄埔拟
采购数量
（袋）</t>
    <phoneticPr fontId="2" type="noConversion"/>
  </si>
  <si>
    <t>两院区拟
采购数量
（袋）</t>
    <phoneticPr fontId="2" type="noConversion"/>
  </si>
  <si>
    <t>报价有效期60天</t>
    <phoneticPr fontId="5" type="noConversion"/>
  </si>
  <si>
    <t>备注：
1、单价报价包含但不限于产品价格、人工费、运输费、搬运费、保险费、税费、仓储费、售后服务等供应货物产生的一切费用。
2、本项目预算150000元，总价最高限价150000元，拟采购数量仅供报价测算总价使用，实际采购数量按采购人每次下订单的数量为准，按批次结算付款。
3、合同期为1个月。
4、成交原则：同等质量选取价低成交。</t>
    <phoneticPr fontId="2" type="noConversion"/>
  </si>
  <si>
    <t>报价公司全称（加盖公章）：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</si>
</sst>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6" formatCode="0_ "/>
    <numFmt numFmtId="177" formatCode="0.00_ "/>
  </numFmts>
  <fonts count="9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charset val="134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4" fillId="0" borderId="0" xfId="0" applyFont="1">
      <alignment vertical="center"/>
    </xf>
    <xf numFmtId="176" fontId="3" fillId="0" borderId="1" xfId="0" applyNumberFormat="1" applyFont="1" applyBorder="1" applyAlignment="1">
      <alignment horizontal="center" vertical="center" wrapText="1"/>
    </xf>
    <xf numFmtId="43" fontId="4" fillId="0" borderId="1" xfId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43" fontId="3" fillId="0" borderId="1" xfId="0" applyNumberFormat="1" applyFont="1" applyBorder="1" applyAlignment="1">
      <alignment horizontal="center" vertical="center"/>
    </xf>
    <xf numFmtId="43" fontId="4" fillId="0" borderId="1" xfId="0" applyNumberFormat="1" applyFont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/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abSelected="1" topLeftCell="A9" workbookViewId="0">
      <selection activeCell="B16" sqref="B16"/>
    </sheetView>
  </sheetViews>
  <sheetFormatPr defaultColWidth="9" defaultRowHeight="40.200000000000003" customHeight="1" x14ac:dyDescent="0.25"/>
  <cols>
    <col min="1" max="1" width="6.21875" style="3" bestFit="1" customWidth="1"/>
    <col min="2" max="2" width="26.33203125" style="3" customWidth="1"/>
    <col min="3" max="3" width="8.21875" style="3" bestFit="1" customWidth="1"/>
    <col min="4" max="4" width="8.21875" style="3" customWidth="1"/>
    <col min="5" max="5" width="13.88671875" style="13" customWidth="1"/>
    <col min="6" max="7" width="13.88671875" style="3" customWidth="1"/>
    <col min="8" max="8" width="14.88671875" style="3" customWidth="1"/>
    <col min="9" max="9" width="19.44140625" style="3" customWidth="1"/>
    <col min="10" max="16384" width="9" style="3"/>
  </cols>
  <sheetData>
    <row r="1" spans="1:9" ht="60.6" customHeight="1" x14ac:dyDescent="0.25">
      <c r="A1" s="18" t="s">
        <v>22</v>
      </c>
      <c r="B1" s="19"/>
      <c r="C1" s="19"/>
      <c r="D1" s="19"/>
      <c r="E1" s="19"/>
      <c r="F1" s="19"/>
      <c r="G1" s="19"/>
      <c r="H1" s="19"/>
      <c r="I1" s="19"/>
    </row>
    <row r="2" spans="1:9" ht="52.8" customHeight="1" x14ac:dyDescent="0.25">
      <c r="A2" s="14" t="s">
        <v>0</v>
      </c>
      <c r="B2" s="1" t="s">
        <v>1</v>
      </c>
      <c r="C2" s="2" t="s">
        <v>15</v>
      </c>
      <c r="D2" s="2" t="s">
        <v>14</v>
      </c>
      <c r="E2" s="11" t="s">
        <v>23</v>
      </c>
      <c r="F2" s="1" t="s">
        <v>24</v>
      </c>
      <c r="G2" s="4" t="s">
        <v>25</v>
      </c>
      <c r="H2" s="4" t="s">
        <v>21</v>
      </c>
      <c r="I2" s="14" t="s">
        <v>13</v>
      </c>
    </row>
    <row r="3" spans="1:9" ht="40.200000000000003" customHeight="1" x14ac:dyDescent="0.25">
      <c r="A3" s="6">
        <v>1</v>
      </c>
      <c r="B3" s="7" t="s">
        <v>2</v>
      </c>
      <c r="C3" s="8" t="s">
        <v>3</v>
      </c>
      <c r="D3" s="8" t="s">
        <v>16</v>
      </c>
      <c r="E3" s="12">
        <v>252.99999999999997</v>
      </c>
      <c r="F3" s="6">
        <v>46</v>
      </c>
      <c r="G3" s="6">
        <f t="shared" ref="G3:G11" si="0">E3+F3</f>
        <v>299</v>
      </c>
      <c r="H3" s="5"/>
      <c r="I3" s="10">
        <f t="shared" ref="I3:I11" si="1">G3*H3</f>
        <v>0</v>
      </c>
    </row>
    <row r="4" spans="1:9" ht="40.200000000000003" customHeight="1" x14ac:dyDescent="0.25">
      <c r="A4" s="6">
        <v>2</v>
      </c>
      <c r="B4" s="7" t="s">
        <v>4</v>
      </c>
      <c r="C4" s="8" t="s">
        <v>3</v>
      </c>
      <c r="D4" s="8" t="s">
        <v>16</v>
      </c>
      <c r="E4" s="12">
        <v>114.99999999999999</v>
      </c>
      <c r="F4" s="6">
        <v>28</v>
      </c>
      <c r="G4" s="6">
        <f t="shared" si="0"/>
        <v>143</v>
      </c>
      <c r="H4" s="5"/>
      <c r="I4" s="10">
        <f t="shared" si="1"/>
        <v>0</v>
      </c>
    </row>
    <row r="5" spans="1:9" ht="40.200000000000003" customHeight="1" x14ac:dyDescent="0.25">
      <c r="A5" s="6">
        <v>3</v>
      </c>
      <c r="B5" s="7" t="s">
        <v>5</v>
      </c>
      <c r="C5" s="8" t="s">
        <v>3</v>
      </c>
      <c r="D5" s="8" t="s">
        <v>16</v>
      </c>
      <c r="E5" s="12">
        <v>114.99999999999999</v>
      </c>
      <c r="F5" s="6">
        <v>9</v>
      </c>
      <c r="G5" s="6">
        <f t="shared" si="0"/>
        <v>123.99999999999999</v>
      </c>
      <c r="H5" s="5"/>
      <c r="I5" s="10">
        <f t="shared" si="1"/>
        <v>0</v>
      </c>
    </row>
    <row r="6" spans="1:9" ht="40.200000000000003" customHeight="1" x14ac:dyDescent="0.25">
      <c r="A6" s="6">
        <v>4</v>
      </c>
      <c r="B6" s="7" t="s">
        <v>6</v>
      </c>
      <c r="C6" s="8" t="s">
        <v>3</v>
      </c>
      <c r="D6" s="8" t="s">
        <v>16</v>
      </c>
      <c r="E6" s="12">
        <v>23</v>
      </c>
      <c r="F6" s="6">
        <v>23</v>
      </c>
      <c r="G6" s="6">
        <f t="shared" si="0"/>
        <v>46</v>
      </c>
      <c r="H6" s="5"/>
      <c r="I6" s="10">
        <f t="shared" si="1"/>
        <v>0</v>
      </c>
    </row>
    <row r="7" spans="1:9" ht="40.200000000000003" customHeight="1" x14ac:dyDescent="0.25">
      <c r="A7" s="6">
        <v>5</v>
      </c>
      <c r="B7" s="7" t="s">
        <v>7</v>
      </c>
      <c r="C7" s="8" t="s">
        <v>3</v>
      </c>
      <c r="D7" s="8" t="s">
        <v>16</v>
      </c>
      <c r="E7" s="12">
        <v>37</v>
      </c>
      <c r="F7" s="6">
        <v>9</v>
      </c>
      <c r="G7" s="6">
        <f t="shared" si="0"/>
        <v>46</v>
      </c>
      <c r="H7" s="5"/>
      <c r="I7" s="10">
        <f t="shared" si="1"/>
        <v>0</v>
      </c>
    </row>
    <row r="8" spans="1:9" ht="40.200000000000003" customHeight="1" x14ac:dyDescent="0.25">
      <c r="A8" s="6">
        <v>6</v>
      </c>
      <c r="B8" s="7" t="s">
        <v>8</v>
      </c>
      <c r="C8" s="8" t="s">
        <v>3</v>
      </c>
      <c r="D8" s="8" t="s">
        <v>16</v>
      </c>
      <c r="E8" s="12">
        <v>37</v>
      </c>
      <c r="F8" s="6">
        <v>9</v>
      </c>
      <c r="G8" s="6">
        <f t="shared" si="0"/>
        <v>46</v>
      </c>
      <c r="H8" s="5"/>
      <c r="I8" s="10">
        <f t="shared" si="1"/>
        <v>0</v>
      </c>
    </row>
    <row r="9" spans="1:9" ht="40.200000000000003" customHeight="1" x14ac:dyDescent="0.25">
      <c r="A9" s="6">
        <v>7</v>
      </c>
      <c r="B9" s="7" t="s">
        <v>11</v>
      </c>
      <c r="C9" s="8" t="s">
        <v>3</v>
      </c>
      <c r="D9" s="8" t="s">
        <v>16</v>
      </c>
      <c r="E9" s="12">
        <v>37</v>
      </c>
      <c r="F9" s="6">
        <v>9</v>
      </c>
      <c r="G9" s="6">
        <f t="shared" si="0"/>
        <v>46</v>
      </c>
      <c r="H9" s="5"/>
      <c r="I9" s="10">
        <f t="shared" si="1"/>
        <v>0</v>
      </c>
    </row>
    <row r="10" spans="1:9" ht="40.200000000000003" customHeight="1" x14ac:dyDescent="0.25">
      <c r="A10" s="6">
        <v>8</v>
      </c>
      <c r="B10" s="6" t="s">
        <v>10</v>
      </c>
      <c r="C10" s="8" t="s">
        <v>3</v>
      </c>
      <c r="D10" s="8" t="s">
        <v>16</v>
      </c>
      <c r="E10" s="12">
        <v>37</v>
      </c>
      <c r="F10" s="6">
        <v>9</v>
      </c>
      <c r="G10" s="6">
        <f t="shared" si="0"/>
        <v>46</v>
      </c>
      <c r="H10" s="5"/>
      <c r="I10" s="10">
        <f t="shared" si="1"/>
        <v>0</v>
      </c>
    </row>
    <row r="11" spans="1:9" ht="40.200000000000003" customHeight="1" x14ac:dyDescent="0.25">
      <c r="A11" s="6">
        <v>9</v>
      </c>
      <c r="B11" s="6" t="s">
        <v>9</v>
      </c>
      <c r="C11" s="8" t="s">
        <v>3</v>
      </c>
      <c r="D11" s="8" t="s">
        <v>16</v>
      </c>
      <c r="E11" s="12">
        <v>37</v>
      </c>
      <c r="F11" s="6">
        <v>9</v>
      </c>
      <c r="G11" s="6">
        <f t="shared" si="0"/>
        <v>46</v>
      </c>
      <c r="H11" s="5"/>
      <c r="I11" s="10">
        <f t="shared" si="1"/>
        <v>0</v>
      </c>
    </row>
    <row r="12" spans="1:9" ht="40.200000000000003" customHeight="1" x14ac:dyDescent="0.25">
      <c r="A12" s="17" t="s">
        <v>12</v>
      </c>
      <c r="B12" s="17"/>
      <c r="C12" s="17"/>
      <c r="D12" s="17"/>
      <c r="E12" s="17"/>
      <c r="F12" s="14"/>
      <c r="G12" s="6"/>
      <c r="H12" s="9"/>
      <c r="I12" s="10">
        <f>SUM(I3:I11)</f>
        <v>0</v>
      </c>
    </row>
    <row r="13" spans="1:9" ht="116.4" customHeight="1" x14ac:dyDescent="0.25">
      <c r="A13" s="20" t="s">
        <v>27</v>
      </c>
      <c r="B13" s="20"/>
      <c r="C13" s="20"/>
      <c r="D13" s="20"/>
      <c r="E13" s="20"/>
      <c r="F13" s="20"/>
      <c r="G13" s="20"/>
      <c r="H13" s="20"/>
      <c r="I13" s="20"/>
    </row>
    <row r="14" spans="1:9" ht="40.200000000000003" customHeight="1" x14ac:dyDescent="0.25">
      <c r="A14" s="21" t="s">
        <v>17</v>
      </c>
      <c r="B14" s="21"/>
      <c r="C14" s="21"/>
      <c r="D14" s="21"/>
      <c r="E14" s="21"/>
      <c r="F14" s="21"/>
      <c r="G14" s="21"/>
      <c r="H14" s="21"/>
      <c r="I14" s="21"/>
    </row>
    <row r="15" spans="1:9" ht="40.200000000000003" customHeight="1" x14ac:dyDescent="0.25">
      <c r="B15" s="15" t="s">
        <v>26</v>
      </c>
    </row>
    <row r="16" spans="1:9" ht="40.200000000000003" customHeight="1" x14ac:dyDescent="0.25">
      <c r="B16" s="15" t="s">
        <v>28</v>
      </c>
    </row>
    <row r="17" spans="2:2" ht="40.200000000000003" customHeight="1" x14ac:dyDescent="0.25">
      <c r="B17" s="15" t="s">
        <v>18</v>
      </c>
    </row>
    <row r="18" spans="2:2" ht="40.200000000000003" customHeight="1" x14ac:dyDescent="0.25">
      <c r="B18" s="15" t="s">
        <v>19</v>
      </c>
    </row>
    <row r="19" spans="2:2" ht="40.200000000000003" customHeight="1" x14ac:dyDescent="0.25">
      <c r="B19" s="16" t="s">
        <v>20</v>
      </c>
    </row>
  </sheetData>
  <mergeCells count="4">
    <mergeCell ref="A12:E12"/>
    <mergeCell ref="A1:I1"/>
    <mergeCell ref="A13:I13"/>
    <mergeCell ref="A14:I14"/>
  </mergeCells>
  <phoneticPr fontId="2" type="noConversion"/>
  <pageMargins left="0.7" right="0.7" top="0.75" bottom="0.75" header="0.3" footer="0.3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报价单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huangxzh</cp:lastModifiedBy>
  <cp:lastPrinted>2023-08-09T06:55:10Z</cp:lastPrinted>
  <dcterms:created xsi:type="dcterms:W3CDTF">2022-07-07T11:55:00Z</dcterms:created>
  <dcterms:modified xsi:type="dcterms:W3CDTF">2023-08-09T07:58:35Z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E7C6A499B1C34A87B378FF8A21839EBE_13</vt:lpwstr>
  </property>
  <property fmtid="{D5CDD505-2E9C-101B-9397-08002B2CF9AE}" pid="3" name="KSOProductBuildVer">
    <vt:lpwstr>2052-11.1.0.14309</vt:lpwstr>
  </property>
</Properties>
</file>