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 餐厅采购\2025家禽及水产\市场调研\"/>
    </mc:Choice>
  </mc:AlternateContent>
  <bookViews>
    <workbookView xWindow="0" yWindow="0" windowWidth="0" windowHeight="17772"/>
  </bookViews>
  <sheets>
    <sheet name="肉菜市场清单（1年预算约357万元）" sheetId="2" r:id="rId1"/>
    <sheet name="菜篮子清单（1年预算约43万元）" sheetId="1" r:id="rId2"/>
  </sheets>
  <definedNames>
    <definedName name="_xlnm._FilterDatabase" localSheetId="1" hidden="1">'菜篮子清单（1年预算约43万元）'!$A$2:$F$5</definedName>
    <definedName name="_xlnm._FilterDatabase" localSheetId="0" hidden="1">'肉菜市场清单（1年预算约357万元）'!$A$2:$F$41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2" l="1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41" i="2" l="1"/>
</calcChain>
</file>

<file path=xl/sharedStrings.xml><?xml version="1.0" encoding="utf-8"?>
<sst xmlns="http://schemas.openxmlformats.org/spreadsheetml/2006/main" count="205" uniqueCount="95">
  <si>
    <t>序号</t>
  </si>
  <si>
    <t>品类</t>
  </si>
  <si>
    <t>产品名称（标的名称）</t>
  </si>
  <si>
    <t>规格
（允许±10%）</t>
  </si>
  <si>
    <t>单位</t>
  </si>
  <si>
    <t>家禽类</t>
  </si>
  <si>
    <t>清远鸡（黑脚）</t>
  </si>
  <si>
    <t>100天及以上</t>
  </si>
  <si>
    <t>3斤/只</t>
  </si>
  <si>
    <t>斤</t>
  </si>
  <si>
    <t>清远鸡（黄脚）</t>
  </si>
  <si>
    <t>130天及以上</t>
  </si>
  <si>
    <t>2.7-3.3斤/只</t>
  </si>
  <si>
    <t>走地果园鸡</t>
  </si>
  <si>
    <t>阉鸡</t>
  </si>
  <si>
    <t>200天及以上</t>
  </si>
  <si>
    <t>5斤/只</t>
  </si>
  <si>
    <t>老母鸡</t>
  </si>
  <si>
    <t>365天及以上</t>
  </si>
  <si>
    <t>竹丝项鸡</t>
  </si>
  <si>
    <t>90天及以上</t>
  </si>
  <si>
    <t>番鸭（公）</t>
  </si>
  <si>
    <t>8斤/只</t>
  </si>
  <si>
    <t>白鸭</t>
  </si>
  <si>
    <t>60天及以上</t>
  </si>
  <si>
    <t>4斤/只</t>
  </si>
  <si>
    <t>青头鸭</t>
  </si>
  <si>
    <t>2.5斤/只</t>
  </si>
  <si>
    <t>只</t>
  </si>
  <si>
    <t>水鸭（小）</t>
  </si>
  <si>
    <t>50天及以上</t>
  </si>
  <si>
    <t>1.8斤/只</t>
  </si>
  <si>
    <t>水鸭（大）</t>
  </si>
  <si>
    <t>2.2斤/只</t>
  </si>
  <si>
    <t>和田鸭</t>
  </si>
  <si>
    <t>120天及以上</t>
  </si>
  <si>
    <t>老鸭</t>
  </si>
  <si>
    <t>草鹅</t>
  </si>
  <si>
    <t>6斤/只</t>
  </si>
  <si>
    <t>黑棕鹅</t>
  </si>
  <si>
    <t>乳鸽（小）</t>
  </si>
  <si>
    <t>25天及以上</t>
  </si>
  <si>
    <t>7两/只</t>
  </si>
  <si>
    <t>乳鸽（大）</t>
  </si>
  <si>
    <t>8两/只</t>
  </si>
  <si>
    <t>老鸽</t>
  </si>
  <si>
    <t>鲜鸡肾</t>
  </si>
  <si>
    <t>50只/斤</t>
  </si>
  <si>
    <t>鲜鸭肾</t>
  </si>
  <si>
    <t>10只/斤</t>
  </si>
  <si>
    <t>鲜鸭掌</t>
  </si>
  <si>
    <t>8只/斤</t>
  </si>
  <si>
    <t>鲜鸡脚</t>
  </si>
  <si>
    <t>鲜鹅肾</t>
  </si>
  <si>
    <t>6只/斤</t>
  </si>
  <si>
    <t>鲜鸭肠</t>
  </si>
  <si>
    <t>5条/斤</t>
  </si>
  <si>
    <t>蛋包肠</t>
  </si>
  <si>
    <t/>
  </si>
  <si>
    <t>鸡肝</t>
  </si>
  <si>
    <t>鲜鸭肝</t>
  </si>
  <si>
    <t>鸡杂</t>
  </si>
  <si>
    <t>鸡肠</t>
  </si>
  <si>
    <t>水发鹅肠</t>
  </si>
  <si>
    <t>鲜鹅掌</t>
  </si>
  <si>
    <t>4只/斤</t>
  </si>
  <si>
    <t>蛋类</t>
  </si>
  <si>
    <t>白壳鸡蛋</t>
  </si>
  <si>
    <t>50g/个</t>
  </si>
  <si>
    <t>红壳鸡蛋</t>
  </si>
  <si>
    <t>皮蛋</t>
  </si>
  <si>
    <t>60g/个</t>
  </si>
  <si>
    <t>咸蛋</t>
  </si>
  <si>
    <t>鹌鹑蛋</t>
  </si>
  <si>
    <t>50个/斤</t>
  </si>
  <si>
    <t>五谷土鸡蛋</t>
  </si>
  <si>
    <t>1年预计
采购量</t>
    <phoneticPr fontId="2" type="noConversion"/>
  </si>
  <si>
    <t>小计（元）</t>
    <phoneticPr fontId="2" type="noConversion"/>
  </si>
  <si>
    <t>基准价
（元）</t>
    <phoneticPr fontId="2" type="noConversion"/>
  </si>
  <si>
    <t>合计</t>
    <phoneticPr fontId="2" type="noConversion"/>
  </si>
  <si>
    <t>备注：基准价为采购人过往2年供货平均价（供货价是肉菜市场零售价下浮15%-22%）</t>
    <phoneticPr fontId="2" type="noConversion"/>
  </si>
  <si>
    <t>养殖天数</t>
    <phoneticPr fontId="2" type="noConversion"/>
  </si>
  <si>
    <t>170天及以上</t>
  </si>
  <si>
    <r>
      <t>2.4-2.6斤</t>
    </r>
    <r>
      <rPr>
        <sz val="10"/>
        <rFont val="Calibri"/>
        <family val="2"/>
      </rPr>
      <t>/</t>
    </r>
    <r>
      <rPr>
        <sz val="10"/>
        <rFont val="宋体"/>
        <family val="3"/>
        <charset val="134"/>
      </rPr>
      <t>只</t>
    </r>
  </si>
  <si>
    <t>30天及以上</t>
  </si>
  <si>
    <t>生宰光鸡</t>
    <phoneticPr fontId="2" type="noConversion"/>
  </si>
  <si>
    <t>3斤/只</t>
    <phoneticPr fontId="2" type="noConversion"/>
  </si>
  <si>
    <t>斤</t>
    <phoneticPr fontId="2" type="noConversion"/>
  </si>
  <si>
    <t>50天及以上</t>
    <phoneticPr fontId="2" type="noConversion"/>
  </si>
  <si>
    <t>家禽类</t>
    <phoneticPr fontId="2" type="noConversion"/>
  </si>
  <si>
    <t>附件2：家禽及蛋类拟采购清单（肉菜市场）</t>
    <phoneticPr fontId="2" type="noConversion"/>
  </si>
  <si>
    <t>附件2：家禽及蛋类拟采购清单（菜篮子）</t>
    <phoneticPr fontId="2" type="noConversion"/>
  </si>
  <si>
    <t>胡须鸡（御品凤牌）</t>
    <phoneticPr fontId="2" type="noConversion"/>
  </si>
  <si>
    <t>清远鸡（天农凤中凤牌）</t>
    <phoneticPr fontId="2" type="noConversion"/>
  </si>
  <si>
    <t>菜篮子零售价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</si>
</sst>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 "/>
  </numFmts>
  <fonts count="9" x14ac:knownFonts="1">
    <font>
      <sz val="11"/>
      <color theme="1"/>
      <name val="宋体"/>
      <charset val="134"/>
      <scheme val="minor"/>
    </font>
    <font>
      <sz val="10"/>
      <name val="Calibri"/>
      <family val="2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right" vertical="center" wrapText="1"/>
    </xf>
    <xf numFmtId="176" fontId="5" fillId="2" borderId="2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right" vertical="center" wrapText="1"/>
    </xf>
    <xf numFmtId="177" fontId="3" fillId="2" borderId="2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</cellXfs>
  <cellStyles count="1"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zoomScale="96" zoomScaleNormal="96" workbookViewId="0">
      <selection activeCell="H44" sqref="H44"/>
    </sheetView>
  </sheetViews>
  <sheetFormatPr defaultColWidth="9" defaultRowHeight="12" x14ac:dyDescent="0.25"/>
  <cols>
    <col min="1" max="1" width="5.5546875" style="1" customWidth="1"/>
    <col min="2" max="2" width="8.44140625" style="1" customWidth="1"/>
    <col min="3" max="3" width="23.6640625" style="1" customWidth="1"/>
    <col min="4" max="4" width="11.77734375" style="11" customWidth="1"/>
    <col min="5" max="5" width="14.5546875" style="1" customWidth="1"/>
    <col min="6" max="6" width="6.88671875" style="1" customWidth="1"/>
    <col min="7" max="7" width="13.77734375" style="21" customWidth="1"/>
    <col min="8" max="8" width="8.6640625" style="12" customWidth="1"/>
    <col min="9" max="9" width="13.88671875" style="17" customWidth="1"/>
    <col min="10" max="16384" width="9" style="1"/>
  </cols>
  <sheetData>
    <row r="1" spans="1:9" ht="24" customHeight="1" x14ac:dyDescent="0.25">
      <c r="A1" s="22" t="s">
        <v>90</v>
      </c>
      <c r="B1" s="22"/>
      <c r="C1" s="22"/>
      <c r="D1" s="22"/>
      <c r="E1" s="22"/>
      <c r="F1" s="22"/>
      <c r="G1" s="23"/>
      <c r="H1" s="24"/>
      <c r="I1" s="24"/>
    </row>
    <row r="2" spans="1:9" s="5" customFormat="1" ht="43.2" x14ac:dyDescent="0.25">
      <c r="A2" s="2" t="s">
        <v>0</v>
      </c>
      <c r="B2" s="2" t="s">
        <v>1</v>
      </c>
      <c r="C2" s="2" t="s">
        <v>2</v>
      </c>
      <c r="D2" s="2" t="s">
        <v>81</v>
      </c>
      <c r="E2" s="2" t="s">
        <v>3</v>
      </c>
      <c r="F2" s="2" t="s">
        <v>4</v>
      </c>
      <c r="G2" s="18" t="s">
        <v>76</v>
      </c>
      <c r="H2" s="3" t="s">
        <v>78</v>
      </c>
      <c r="I2" s="4" t="s">
        <v>77</v>
      </c>
    </row>
    <row r="3" spans="1:9" ht="20.399999999999999" customHeight="1" x14ac:dyDescent="0.25">
      <c r="A3" s="6">
        <v>1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19">
        <v>51000</v>
      </c>
      <c r="H3" s="8">
        <v>17.91</v>
      </c>
      <c r="I3" s="15">
        <f>G3*H3</f>
        <v>913410</v>
      </c>
    </row>
    <row r="4" spans="1:9" ht="20.399999999999999" customHeight="1" x14ac:dyDescent="0.25">
      <c r="A4" s="6">
        <v>2</v>
      </c>
      <c r="B4" s="6" t="s">
        <v>5</v>
      </c>
      <c r="C4" s="6" t="s">
        <v>10</v>
      </c>
      <c r="D4" s="7" t="s">
        <v>11</v>
      </c>
      <c r="E4" s="6" t="s">
        <v>8</v>
      </c>
      <c r="F4" s="6" t="s">
        <v>9</v>
      </c>
      <c r="G4" s="19">
        <v>12500</v>
      </c>
      <c r="H4" s="8">
        <v>21.89</v>
      </c>
      <c r="I4" s="15">
        <f t="shared" ref="I4:I40" si="0">G4*H4</f>
        <v>273625</v>
      </c>
    </row>
    <row r="5" spans="1:9" ht="20.399999999999999" customHeight="1" x14ac:dyDescent="0.25">
      <c r="A5" s="6">
        <v>3</v>
      </c>
      <c r="B5" s="6" t="s">
        <v>5</v>
      </c>
      <c r="C5" s="6" t="s">
        <v>93</v>
      </c>
      <c r="D5" s="7" t="s">
        <v>11</v>
      </c>
      <c r="E5" s="6" t="s">
        <v>12</v>
      </c>
      <c r="F5" s="6" t="s">
        <v>9</v>
      </c>
      <c r="G5" s="19">
        <v>7448.6449999999995</v>
      </c>
      <c r="H5" s="8">
        <v>22.03</v>
      </c>
      <c r="I5" s="15">
        <f t="shared" si="0"/>
        <v>164093.64934999999</v>
      </c>
    </row>
    <row r="6" spans="1:9" ht="20.399999999999999" customHeight="1" x14ac:dyDescent="0.25">
      <c r="A6" s="6">
        <v>4</v>
      </c>
      <c r="B6" s="6" t="s">
        <v>5</v>
      </c>
      <c r="C6" s="6" t="s">
        <v>92</v>
      </c>
      <c r="D6" s="7" t="s">
        <v>11</v>
      </c>
      <c r="E6" s="6" t="s">
        <v>8</v>
      </c>
      <c r="F6" s="6" t="s">
        <v>9</v>
      </c>
      <c r="G6" s="19">
        <v>8095</v>
      </c>
      <c r="H6" s="8">
        <v>24.79</v>
      </c>
      <c r="I6" s="15">
        <f t="shared" si="0"/>
        <v>200675.05</v>
      </c>
    </row>
    <row r="7" spans="1:9" ht="20.399999999999999" customHeight="1" x14ac:dyDescent="0.25">
      <c r="A7" s="6">
        <v>5</v>
      </c>
      <c r="B7" s="6" t="s">
        <v>5</v>
      </c>
      <c r="C7" s="6" t="s">
        <v>13</v>
      </c>
      <c r="D7" s="7" t="s">
        <v>82</v>
      </c>
      <c r="E7" s="6" t="s">
        <v>8</v>
      </c>
      <c r="F7" s="6" t="s">
        <v>9</v>
      </c>
      <c r="G7" s="19">
        <v>150</v>
      </c>
      <c r="H7" s="8">
        <v>34.67</v>
      </c>
      <c r="I7" s="15">
        <f t="shared" si="0"/>
        <v>5200.5</v>
      </c>
    </row>
    <row r="8" spans="1:9" ht="20.399999999999999" customHeight="1" x14ac:dyDescent="0.25">
      <c r="A8" s="6">
        <v>6</v>
      </c>
      <c r="B8" s="6" t="s">
        <v>5</v>
      </c>
      <c r="C8" s="6" t="s">
        <v>14</v>
      </c>
      <c r="D8" s="7" t="s">
        <v>15</v>
      </c>
      <c r="E8" s="6" t="s">
        <v>16</v>
      </c>
      <c r="F8" s="6" t="s">
        <v>9</v>
      </c>
      <c r="G8" s="19">
        <v>1500</v>
      </c>
      <c r="H8" s="8">
        <v>22.09</v>
      </c>
      <c r="I8" s="15">
        <f t="shared" si="0"/>
        <v>33135</v>
      </c>
    </row>
    <row r="9" spans="1:9" ht="20.399999999999999" customHeight="1" x14ac:dyDescent="0.25">
      <c r="A9" s="6">
        <v>7</v>
      </c>
      <c r="B9" s="6" t="s">
        <v>5</v>
      </c>
      <c r="C9" s="6" t="s">
        <v>17</v>
      </c>
      <c r="D9" s="7" t="s">
        <v>18</v>
      </c>
      <c r="E9" s="6" t="s">
        <v>8</v>
      </c>
      <c r="F9" s="6" t="s">
        <v>9</v>
      </c>
      <c r="G9" s="19">
        <v>13047.650000000001</v>
      </c>
      <c r="H9" s="8">
        <v>15.47</v>
      </c>
      <c r="I9" s="15">
        <f t="shared" si="0"/>
        <v>201847.14550000004</v>
      </c>
    </row>
    <row r="10" spans="1:9" ht="20.399999999999999" customHeight="1" x14ac:dyDescent="0.25">
      <c r="A10" s="6">
        <v>8</v>
      </c>
      <c r="B10" s="6" t="s">
        <v>5</v>
      </c>
      <c r="C10" s="6" t="s">
        <v>19</v>
      </c>
      <c r="D10" s="7" t="s">
        <v>20</v>
      </c>
      <c r="E10" s="6" t="s">
        <v>8</v>
      </c>
      <c r="F10" s="6" t="s">
        <v>9</v>
      </c>
      <c r="G10" s="19">
        <v>500</v>
      </c>
      <c r="H10" s="8">
        <v>13.84</v>
      </c>
      <c r="I10" s="15">
        <f t="shared" si="0"/>
        <v>6920</v>
      </c>
    </row>
    <row r="11" spans="1:9" ht="20.399999999999999" customHeight="1" x14ac:dyDescent="0.25">
      <c r="A11" s="6">
        <v>9</v>
      </c>
      <c r="B11" s="6" t="s">
        <v>5</v>
      </c>
      <c r="C11" s="6" t="s">
        <v>21</v>
      </c>
      <c r="D11" s="7" t="s">
        <v>20</v>
      </c>
      <c r="E11" s="6" t="s">
        <v>22</v>
      </c>
      <c r="F11" s="6" t="s">
        <v>9</v>
      </c>
      <c r="G11" s="19">
        <v>43712.45</v>
      </c>
      <c r="H11" s="8">
        <v>15.65</v>
      </c>
      <c r="I11" s="15">
        <f t="shared" si="0"/>
        <v>684099.84250000003</v>
      </c>
    </row>
    <row r="12" spans="1:9" ht="20.399999999999999" customHeight="1" x14ac:dyDescent="0.25">
      <c r="A12" s="6">
        <v>10</v>
      </c>
      <c r="B12" s="6" t="s">
        <v>5</v>
      </c>
      <c r="C12" s="6" t="s">
        <v>23</v>
      </c>
      <c r="D12" s="7" t="s">
        <v>24</v>
      </c>
      <c r="E12" s="6" t="s">
        <v>25</v>
      </c>
      <c r="F12" s="6" t="s">
        <v>9</v>
      </c>
      <c r="G12" s="19">
        <v>6407.25</v>
      </c>
      <c r="H12" s="8">
        <v>10.14</v>
      </c>
      <c r="I12" s="15">
        <f t="shared" si="0"/>
        <v>64969.515000000007</v>
      </c>
    </row>
    <row r="13" spans="1:9" ht="20.399999999999999" customHeight="1" x14ac:dyDescent="0.25">
      <c r="A13" s="6">
        <v>11</v>
      </c>
      <c r="B13" s="6" t="s">
        <v>5</v>
      </c>
      <c r="C13" s="6" t="s">
        <v>26</v>
      </c>
      <c r="D13" s="7" t="s">
        <v>24</v>
      </c>
      <c r="E13" s="6" t="s">
        <v>27</v>
      </c>
      <c r="F13" s="6" t="s">
        <v>28</v>
      </c>
      <c r="G13" s="19">
        <v>125</v>
      </c>
      <c r="H13" s="8">
        <v>49.28</v>
      </c>
      <c r="I13" s="15">
        <f t="shared" si="0"/>
        <v>6160</v>
      </c>
    </row>
    <row r="14" spans="1:9" ht="20.399999999999999" customHeight="1" x14ac:dyDescent="0.25">
      <c r="A14" s="6">
        <v>12</v>
      </c>
      <c r="B14" s="6" t="s">
        <v>5</v>
      </c>
      <c r="C14" s="6" t="s">
        <v>29</v>
      </c>
      <c r="D14" s="7" t="s">
        <v>30</v>
      </c>
      <c r="E14" s="6" t="s">
        <v>31</v>
      </c>
      <c r="F14" s="6" t="s">
        <v>28</v>
      </c>
      <c r="G14" s="19">
        <v>270</v>
      </c>
      <c r="H14" s="8">
        <v>40.98</v>
      </c>
      <c r="I14" s="15">
        <f t="shared" si="0"/>
        <v>11064.599999999999</v>
      </c>
    </row>
    <row r="15" spans="1:9" ht="20.399999999999999" customHeight="1" x14ac:dyDescent="0.25">
      <c r="A15" s="6">
        <v>13</v>
      </c>
      <c r="B15" s="6" t="s">
        <v>5</v>
      </c>
      <c r="C15" s="6" t="s">
        <v>32</v>
      </c>
      <c r="D15" s="7" t="s">
        <v>24</v>
      </c>
      <c r="E15" s="6" t="s">
        <v>33</v>
      </c>
      <c r="F15" s="6" t="s">
        <v>28</v>
      </c>
      <c r="G15" s="19">
        <v>26.5</v>
      </c>
      <c r="H15" s="8">
        <v>50.58</v>
      </c>
      <c r="I15" s="15">
        <f t="shared" si="0"/>
        <v>1340.37</v>
      </c>
    </row>
    <row r="16" spans="1:9" ht="20.399999999999999" customHeight="1" x14ac:dyDescent="0.25">
      <c r="A16" s="6">
        <v>14</v>
      </c>
      <c r="B16" s="6" t="s">
        <v>5</v>
      </c>
      <c r="C16" s="6" t="s">
        <v>34</v>
      </c>
      <c r="D16" s="7" t="s">
        <v>35</v>
      </c>
      <c r="E16" s="6" t="s">
        <v>8</v>
      </c>
      <c r="F16" s="6" t="s">
        <v>9</v>
      </c>
      <c r="G16" s="19">
        <v>100</v>
      </c>
      <c r="H16" s="8">
        <v>18.829999999999998</v>
      </c>
      <c r="I16" s="15">
        <f t="shared" si="0"/>
        <v>1882.9999999999998</v>
      </c>
    </row>
    <row r="17" spans="1:9" ht="20.399999999999999" customHeight="1" x14ac:dyDescent="0.25">
      <c r="A17" s="6">
        <v>15</v>
      </c>
      <c r="B17" s="6" t="s">
        <v>5</v>
      </c>
      <c r="C17" s="6" t="s">
        <v>36</v>
      </c>
      <c r="D17" s="7" t="s">
        <v>18</v>
      </c>
      <c r="E17" s="6" t="s">
        <v>83</v>
      </c>
      <c r="F17" s="6" t="s">
        <v>28</v>
      </c>
      <c r="G17" s="19">
        <v>10</v>
      </c>
      <c r="H17" s="8">
        <v>52.91</v>
      </c>
      <c r="I17" s="15">
        <f t="shared" si="0"/>
        <v>529.09999999999991</v>
      </c>
    </row>
    <row r="18" spans="1:9" ht="20.399999999999999" customHeight="1" x14ac:dyDescent="0.25">
      <c r="A18" s="6">
        <v>16</v>
      </c>
      <c r="B18" s="6" t="s">
        <v>5</v>
      </c>
      <c r="C18" s="6" t="s">
        <v>37</v>
      </c>
      <c r="D18" s="7" t="s">
        <v>20</v>
      </c>
      <c r="E18" s="6" t="s">
        <v>38</v>
      </c>
      <c r="F18" s="6" t="s">
        <v>9</v>
      </c>
      <c r="G18" s="19">
        <v>1750</v>
      </c>
      <c r="H18" s="8">
        <v>23.1</v>
      </c>
      <c r="I18" s="15">
        <f t="shared" si="0"/>
        <v>40425</v>
      </c>
    </row>
    <row r="19" spans="1:9" ht="20.399999999999999" customHeight="1" x14ac:dyDescent="0.25">
      <c r="A19" s="6">
        <v>17</v>
      </c>
      <c r="B19" s="6" t="s">
        <v>5</v>
      </c>
      <c r="C19" s="6" t="s">
        <v>39</v>
      </c>
      <c r="D19" s="7" t="s">
        <v>11</v>
      </c>
      <c r="E19" s="6" t="s">
        <v>22</v>
      </c>
      <c r="F19" s="6" t="s">
        <v>9</v>
      </c>
      <c r="G19" s="19">
        <v>10000</v>
      </c>
      <c r="H19" s="8">
        <v>24.91</v>
      </c>
      <c r="I19" s="15">
        <f t="shared" si="0"/>
        <v>249100</v>
      </c>
    </row>
    <row r="20" spans="1:9" ht="20.399999999999999" customHeight="1" x14ac:dyDescent="0.25">
      <c r="A20" s="6">
        <v>18</v>
      </c>
      <c r="B20" s="6" t="s">
        <v>5</v>
      </c>
      <c r="C20" s="6" t="s">
        <v>40</v>
      </c>
      <c r="D20" s="7" t="s">
        <v>41</v>
      </c>
      <c r="E20" s="6" t="s">
        <v>42</v>
      </c>
      <c r="F20" s="6" t="s">
        <v>28</v>
      </c>
      <c r="G20" s="19">
        <v>1250</v>
      </c>
      <c r="H20" s="8">
        <v>21.92</v>
      </c>
      <c r="I20" s="15">
        <f t="shared" si="0"/>
        <v>27400.000000000004</v>
      </c>
    </row>
    <row r="21" spans="1:9" ht="20.399999999999999" customHeight="1" x14ac:dyDescent="0.25">
      <c r="A21" s="6">
        <v>19</v>
      </c>
      <c r="B21" s="6" t="s">
        <v>5</v>
      </c>
      <c r="C21" s="6" t="s">
        <v>43</v>
      </c>
      <c r="D21" s="7" t="s">
        <v>84</v>
      </c>
      <c r="E21" s="6" t="s">
        <v>44</v>
      </c>
      <c r="F21" s="6" t="s">
        <v>28</v>
      </c>
      <c r="G21" s="19">
        <v>650</v>
      </c>
      <c r="H21" s="8">
        <v>26.46</v>
      </c>
      <c r="I21" s="15">
        <f t="shared" si="0"/>
        <v>17199</v>
      </c>
    </row>
    <row r="22" spans="1:9" ht="20.399999999999999" customHeight="1" x14ac:dyDescent="0.25">
      <c r="A22" s="6">
        <v>20</v>
      </c>
      <c r="B22" s="6" t="s">
        <v>5</v>
      </c>
      <c r="C22" s="6" t="s">
        <v>45</v>
      </c>
      <c r="D22" s="7" t="s">
        <v>18</v>
      </c>
      <c r="E22" s="6" t="s">
        <v>44</v>
      </c>
      <c r="F22" s="6" t="s">
        <v>28</v>
      </c>
      <c r="G22" s="19">
        <v>9</v>
      </c>
      <c r="H22" s="8">
        <v>49.91</v>
      </c>
      <c r="I22" s="15">
        <f t="shared" si="0"/>
        <v>449.18999999999994</v>
      </c>
    </row>
    <row r="23" spans="1:9" ht="20.399999999999999" customHeight="1" x14ac:dyDescent="0.25">
      <c r="A23" s="6">
        <v>21</v>
      </c>
      <c r="B23" s="6" t="s">
        <v>5</v>
      </c>
      <c r="C23" s="6" t="s">
        <v>46</v>
      </c>
      <c r="D23" s="13"/>
      <c r="E23" s="6" t="s">
        <v>47</v>
      </c>
      <c r="F23" s="6" t="s">
        <v>9</v>
      </c>
      <c r="G23" s="19">
        <v>2500</v>
      </c>
      <c r="H23" s="8">
        <v>15.16</v>
      </c>
      <c r="I23" s="15">
        <f t="shared" si="0"/>
        <v>37900</v>
      </c>
    </row>
    <row r="24" spans="1:9" ht="20.399999999999999" customHeight="1" x14ac:dyDescent="0.25">
      <c r="A24" s="6">
        <v>22</v>
      </c>
      <c r="B24" s="6" t="s">
        <v>5</v>
      </c>
      <c r="C24" s="6" t="s">
        <v>48</v>
      </c>
      <c r="D24" s="13"/>
      <c r="E24" s="6" t="s">
        <v>49</v>
      </c>
      <c r="F24" s="6" t="s">
        <v>9</v>
      </c>
      <c r="G24" s="19">
        <v>1000</v>
      </c>
      <c r="H24" s="8">
        <v>16.760000000000002</v>
      </c>
      <c r="I24" s="15">
        <f t="shared" si="0"/>
        <v>16760</v>
      </c>
    </row>
    <row r="25" spans="1:9" ht="20.399999999999999" customHeight="1" x14ac:dyDescent="0.25">
      <c r="A25" s="6">
        <v>23</v>
      </c>
      <c r="B25" s="6" t="s">
        <v>5</v>
      </c>
      <c r="C25" s="6" t="s">
        <v>50</v>
      </c>
      <c r="D25" s="13"/>
      <c r="E25" s="6" t="s">
        <v>51</v>
      </c>
      <c r="F25" s="6" t="s">
        <v>9</v>
      </c>
      <c r="G25" s="19">
        <v>500</v>
      </c>
      <c r="H25" s="8">
        <v>16.52</v>
      </c>
      <c r="I25" s="15">
        <f t="shared" si="0"/>
        <v>8260</v>
      </c>
    </row>
    <row r="26" spans="1:9" ht="20.399999999999999" customHeight="1" x14ac:dyDescent="0.25">
      <c r="A26" s="6">
        <v>24</v>
      </c>
      <c r="B26" s="6" t="s">
        <v>5</v>
      </c>
      <c r="C26" s="6" t="s">
        <v>52</v>
      </c>
      <c r="D26" s="13"/>
      <c r="E26" s="6" t="s">
        <v>49</v>
      </c>
      <c r="F26" s="6" t="s">
        <v>9</v>
      </c>
      <c r="G26" s="19">
        <v>500</v>
      </c>
      <c r="H26" s="8">
        <v>18.239999999999998</v>
      </c>
      <c r="I26" s="15">
        <f t="shared" si="0"/>
        <v>9120</v>
      </c>
    </row>
    <row r="27" spans="1:9" ht="20.399999999999999" customHeight="1" x14ac:dyDescent="0.25">
      <c r="A27" s="6">
        <v>25</v>
      </c>
      <c r="B27" s="6" t="s">
        <v>5</v>
      </c>
      <c r="C27" s="6" t="s">
        <v>53</v>
      </c>
      <c r="D27" s="13"/>
      <c r="E27" s="6" t="s">
        <v>54</v>
      </c>
      <c r="F27" s="6" t="s">
        <v>9</v>
      </c>
      <c r="G27" s="19">
        <v>50</v>
      </c>
      <c r="H27" s="8">
        <v>19.45</v>
      </c>
      <c r="I27" s="15">
        <f t="shared" si="0"/>
        <v>972.5</v>
      </c>
    </row>
    <row r="28" spans="1:9" ht="20.399999999999999" customHeight="1" x14ac:dyDescent="0.25">
      <c r="A28" s="6">
        <v>26</v>
      </c>
      <c r="B28" s="6" t="s">
        <v>5</v>
      </c>
      <c r="C28" s="6" t="s">
        <v>55</v>
      </c>
      <c r="D28" s="13"/>
      <c r="E28" s="6" t="s">
        <v>56</v>
      </c>
      <c r="F28" s="6" t="s">
        <v>9</v>
      </c>
      <c r="G28" s="19">
        <v>50</v>
      </c>
      <c r="H28" s="8">
        <v>11.03</v>
      </c>
      <c r="I28" s="15">
        <f t="shared" si="0"/>
        <v>551.5</v>
      </c>
    </row>
    <row r="29" spans="1:9" ht="20.399999999999999" customHeight="1" x14ac:dyDescent="0.25">
      <c r="A29" s="6">
        <v>27</v>
      </c>
      <c r="B29" s="6" t="s">
        <v>5</v>
      </c>
      <c r="C29" s="6" t="s">
        <v>57</v>
      </c>
      <c r="D29" s="13"/>
      <c r="E29" s="14" t="s">
        <v>58</v>
      </c>
      <c r="F29" s="6" t="s">
        <v>9</v>
      </c>
      <c r="G29" s="19">
        <v>10</v>
      </c>
      <c r="H29" s="8">
        <v>13.04</v>
      </c>
      <c r="I29" s="15">
        <f t="shared" si="0"/>
        <v>130.39999999999998</v>
      </c>
    </row>
    <row r="30" spans="1:9" ht="20.399999999999999" customHeight="1" x14ac:dyDescent="0.25">
      <c r="A30" s="6">
        <v>28</v>
      </c>
      <c r="B30" s="6" t="s">
        <v>5</v>
      </c>
      <c r="C30" s="6" t="s">
        <v>59</v>
      </c>
      <c r="D30" s="13"/>
      <c r="E30" s="14" t="s">
        <v>58</v>
      </c>
      <c r="F30" s="6" t="s">
        <v>9</v>
      </c>
      <c r="G30" s="19">
        <v>10</v>
      </c>
      <c r="H30" s="8">
        <v>2.4300000000000002</v>
      </c>
      <c r="I30" s="15">
        <f t="shared" si="0"/>
        <v>24.3</v>
      </c>
    </row>
    <row r="31" spans="1:9" ht="20.399999999999999" customHeight="1" x14ac:dyDescent="0.25">
      <c r="A31" s="6">
        <v>29</v>
      </c>
      <c r="B31" s="6" t="s">
        <v>5</v>
      </c>
      <c r="C31" s="6" t="s">
        <v>60</v>
      </c>
      <c r="D31" s="13"/>
      <c r="E31" s="14" t="s">
        <v>58</v>
      </c>
      <c r="F31" s="6" t="s">
        <v>9</v>
      </c>
      <c r="G31" s="19">
        <v>5</v>
      </c>
      <c r="H31" s="8">
        <v>4.4800000000000004</v>
      </c>
      <c r="I31" s="15">
        <f t="shared" si="0"/>
        <v>22.400000000000002</v>
      </c>
    </row>
    <row r="32" spans="1:9" ht="20.399999999999999" customHeight="1" x14ac:dyDescent="0.25">
      <c r="A32" s="6">
        <v>30</v>
      </c>
      <c r="B32" s="6" t="s">
        <v>5</v>
      </c>
      <c r="C32" s="6" t="s">
        <v>61</v>
      </c>
      <c r="D32" s="13"/>
      <c r="E32" s="14" t="s">
        <v>58</v>
      </c>
      <c r="F32" s="6" t="s">
        <v>9</v>
      </c>
      <c r="G32" s="19">
        <v>5</v>
      </c>
      <c r="H32" s="8">
        <v>12.15</v>
      </c>
      <c r="I32" s="15">
        <f t="shared" si="0"/>
        <v>60.75</v>
      </c>
    </row>
    <row r="33" spans="1:9" ht="20.399999999999999" customHeight="1" x14ac:dyDescent="0.25">
      <c r="A33" s="6">
        <v>31</v>
      </c>
      <c r="B33" s="6" t="s">
        <v>5</v>
      </c>
      <c r="C33" s="6" t="s">
        <v>62</v>
      </c>
      <c r="D33" s="13"/>
      <c r="E33" s="14" t="s">
        <v>58</v>
      </c>
      <c r="F33" s="6" t="s">
        <v>9</v>
      </c>
      <c r="G33" s="19">
        <v>5</v>
      </c>
      <c r="H33" s="8">
        <v>8.1</v>
      </c>
      <c r="I33" s="15">
        <f t="shared" si="0"/>
        <v>40.5</v>
      </c>
    </row>
    <row r="34" spans="1:9" ht="20.399999999999999" customHeight="1" x14ac:dyDescent="0.25">
      <c r="A34" s="6">
        <v>32</v>
      </c>
      <c r="B34" s="6" t="s">
        <v>5</v>
      </c>
      <c r="C34" s="6" t="s">
        <v>63</v>
      </c>
      <c r="D34" s="13"/>
      <c r="E34" s="14" t="s">
        <v>58</v>
      </c>
      <c r="F34" s="6" t="s">
        <v>9</v>
      </c>
      <c r="G34" s="19">
        <v>5</v>
      </c>
      <c r="H34" s="8">
        <v>14.37</v>
      </c>
      <c r="I34" s="15">
        <f t="shared" si="0"/>
        <v>71.849999999999994</v>
      </c>
    </row>
    <row r="35" spans="1:9" ht="20.399999999999999" customHeight="1" x14ac:dyDescent="0.25">
      <c r="A35" s="6">
        <v>33</v>
      </c>
      <c r="B35" s="6" t="s">
        <v>5</v>
      </c>
      <c r="C35" s="6" t="s">
        <v>64</v>
      </c>
      <c r="D35" s="13"/>
      <c r="E35" s="6" t="s">
        <v>65</v>
      </c>
      <c r="F35" s="6" t="s">
        <v>9</v>
      </c>
      <c r="G35" s="19">
        <v>5</v>
      </c>
      <c r="H35" s="8">
        <v>35.18</v>
      </c>
      <c r="I35" s="15">
        <f t="shared" si="0"/>
        <v>175.9</v>
      </c>
    </row>
    <row r="36" spans="1:9" ht="20.399999999999999" customHeight="1" x14ac:dyDescent="0.25">
      <c r="A36" s="6">
        <v>34</v>
      </c>
      <c r="B36" s="6" t="s">
        <v>66</v>
      </c>
      <c r="C36" s="6" t="s">
        <v>67</v>
      </c>
      <c r="D36" s="13"/>
      <c r="E36" s="6" t="s">
        <v>68</v>
      </c>
      <c r="F36" s="6" t="s">
        <v>9</v>
      </c>
      <c r="G36" s="19">
        <v>108484.38</v>
      </c>
      <c r="H36" s="8">
        <v>5.14</v>
      </c>
      <c r="I36" s="15">
        <f t="shared" si="0"/>
        <v>557609.7132</v>
      </c>
    </row>
    <row r="37" spans="1:9" ht="20.399999999999999" customHeight="1" x14ac:dyDescent="0.25">
      <c r="A37" s="6">
        <v>35</v>
      </c>
      <c r="B37" s="6" t="s">
        <v>66</v>
      </c>
      <c r="C37" s="6" t="s">
        <v>70</v>
      </c>
      <c r="D37" s="13"/>
      <c r="E37" s="6" t="s">
        <v>71</v>
      </c>
      <c r="F37" s="6" t="s">
        <v>28</v>
      </c>
      <c r="G37" s="19">
        <v>10000</v>
      </c>
      <c r="H37" s="8">
        <v>1.1200000000000001</v>
      </c>
      <c r="I37" s="15">
        <f t="shared" si="0"/>
        <v>11200.000000000002</v>
      </c>
    </row>
    <row r="38" spans="1:9" ht="20.399999999999999" customHeight="1" x14ac:dyDescent="0.25">
      <c r="A38" s="6">
        <v>36</v>
      </c>
      <c r="B38" s="6" t="s">
        <v>66</v>
      </c>
      <c r="C38" s="6" t="s">
        <v>72</v>
      </c>
      <c r="D38" s="13"/>
      <c r="E38" s="6" t="s">
        <v>71</v>
      </c>
      <c r="F38" s="6" t="s">
        <v>28</v>
      </c>
      <c r="G38" s="19">
        <v>10000</v>
      </c>
      <c r="H38" s="8">
        <v>1.1399999999999999</v>
      </c>
      <c r="I38" s="15">
        <f t="shared" si="0"/>
        <v>11399.999999999998</v>
      </c>
    </row>
    <row r="39" spans="1:9" ht="20.399999999999999" customHeight="1" x14ac:dyDescent="0.25">
      <c r="A39" s="6">
        <v>37</v>
      </c>
      <c r="B39" s="6" t="s">
        <v>66</v>
      </c>
      <c r="C39" s="6" t="s">
        <v>73</v>
      </c>
      <c r="D39" s="13"/>
      <c r="E39" s="6" t="s">
        <v>74</v>
      </c>
      <c r="F39" s="6" t="s">
        <v>9</v>
      </c>
      <c r="G39" s="19">
        <v>1500</v>
      </c>
      <c r="H39" s="8">
        <v>7.22</v>
      </c>
      <c r="I39" s="15">
        <f t="shared" si="0"/>
        <v>10830</v>
      </c>
    </row>
    <row r="40" spans="1:9" ht="20.399999999999999" customHeight="1" x14ac:dyDescent="0.25">
      <c r="A40" s="6">
        <v>38</v>
      </c>
      <c r="B40" s="6" t="s">
        <v>66</v>
      </c>
      <c r="C40" s="6" t="s">
        <v>75</v>
      </c>
      <c r="D40" s="13"/>
      <c r="E40" s="6" t="s">
        <v>68</v>
      </c>
      <c r="F40" s="6" t="s">
        <v>9</v>
      </c>
      <c r="G40" s="19">
        <v>25</v>
      </c>
      <c r="H40" s="8">
        <v>7.9</v>
      </c>
      <c r="I40" s="15">
        <f t="shared" si="0"/>
        <v>197.5</v>
      </c>
    </row>
    <row r="41" spans="1:9" ht="20.399999999999999" customHeight="1" x14ac:dyDescent="0.25">
      <c r="A41" s="25" t="s">
        <v>79</v>
      </c>
      <c r="B41" s="25"/>
      <c r="C41" s="25"/>
      <c r="D41" s="9"/>
      <c r="E41" s="9"/>
      <c r="F41" s="9"/>
      <c r="G41" s="20"/>
      <c r="H41" s="10"/>
      <c r="I41" s="16">
        <f>SUM(I3:I40)</f>
        <v>3568853.2755500004</v>
      </c>
    </row>
    <row r="42" spans="1:9" ht="33.450000000000003" customHeight="1" x14ac:dyDescent="0.25">
      <c r="A42" s="26" t="s">
        <v>80</v>
      </c>
      <c r="B42" s="26"/>
      <c r="C42" s="26"/>
      <c r="D42" s="26"/>
      <c r="E42" s="26"/>
      <c r="F42" s="26"/>
      <c r="G42" s="26"/>
      <c r="H42" s="26"/>
      <c r="I42" s="26"/>
    </row>
  </sheetData>
  <mergeCells count="3">
    <mergeCell ref="A1:I1"/>
    <mergeCell ref="A41:C41"/>
    <mergeCell ref="A42:I42"/>
  </mergeCells>
  <phoneticPr fontId="2" type="noConversion"/>
  <conditionalFormatting sqref="C43:D1048576 C2:D2">
    <cfRule type="duplicateValues" dxfId="1" priority="1"/>
  </conditionalFormatting>
  <pageMargins left="0.75" right="0.75" top="1" bottom="1" header="0.5" footer="0.5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zoomScale="96" zoomScaleNormal="96" workbookViewId="0">
      <selection activeCell="L9" sqref="L9"/>
    </sheetView>
  </sheetViews>
  <sheetFormatPr defaultColWidth="9" defaultRowHeight="12" x14ac:dyDescent="0.25"/>
  <cols>
    <col min="1" max="1" width="5.5546875" style="1" customWidth="1"/>
    <col min="2" max="2" width="8.44140625" style="1" customWidth="1"/>
    <col min="3" max="3" width="23.6640625" style="1" customWidth="1"/>
    <col min="4" max="4" width="11.77734375" style="11" customWidth="1"/>
    <col min="5" max="5" width="14.5546875" style="1" customWidth="1"/>
    <col min="6" max="6" width="6.88671875" style="1" customWidth="1"/>
    <col min="7" max="7" width="13.77734375" style="21" customWidth="1"/>
    <col min="8" max="8" width="12.21875" style="12" customWidth="1"/>
    <col min="9" max="16384" width="9" style="1"/>
  </cols>
  <sheetData>
    <row r="1" spans="1:8" ht="24" customHeight="1" x14ac:dyDescent="0.25">
      <c r="A1" s="22" t="s">
        <v>91</v>
      </c>
      <c r="B1" s="22"/>
      <c r="C1" s="22"/>
      <c r="D1" s="22"/>
      <c r="E1" s="22"/>
      <c r="F1" s="22"/>
      <c r="G1" s="23"/>
      <c r="H1" s="24"/>
    </row>
    <row r="2" spans="1:8" s="5" customFormat="1" ht="43.2" x14ac:dyDescent="0.25">
      <c r="A2" s="2" t="s">
        <v>0</v>
      </c>
      <c r="B2" s="2" t="s">
        <v>1</v>
      </c>
      <c r="C2" s="2" t="s">
        <v>2</v>
      </c>
      <c r="D2" s="2" t="s">
        <v>81</v>
      </c>
      <c r="E2" s="2" t="s">
        <v>3</v>
      </c>
      <c r="F2" s="2" t="s">
        <v>4</v>
      </c>
      <c r="G2" s="18" t="s">
        <v>76</v>
      </c>
      <c r="H2" s="3" t="s">
        <v>78</v>
      </c>
    </row>
    <row r="3" spans="1:8" ht="18.600000000000001" customHeight="1" x14ac:dyDescent="0.25">
      <c r="A3" s="6">
        <v>1</v>
      </c>
      <c r="B3" s="6" t="s">
        <v>89</v>
      </c>
      <c r="C3" s="6" t="s">
        <v>85</v>
      </c>
      <c r="D3" s="6" t="s">
        <v>88</v>
      </c>
      <c r="E3" s="6" t="s">
        <v>86</v>
      </c>
      <c r="F3" s="6" t="s">
        <v>87</v>
      </c>
      <c r="G3" s="19">
        <v>462.26</v>
      </c>
      <c r="H3" s="8" t="s">
        <v>94</v>
      </c>
    </row>
    <row r="4" spans="1:8" ht="20.399999999999999" customHeight="1" x14ac:dyDescent="0.25">
      <c r="A4" s="6">
        <v>2</v>
      </c>
      <c r="B4" s="6" t="s">
        <v>66</v>
      </c>
      <c r="C4" s="6" t="s">
        <v>69</v>
      </c>
      <c r="D4" s="13"/>
      <c r="E4" s="6" t="s">
        <v>68</v>
      </c>
      <c r="F4" s="6" t="s">
        <v>9</v>
      </c>
      <c r="G4" s="19">
        <v>82976.850000000006</v>
      </c>
      <c r="H4" s="8" t="s">
        <v>94</v>
      </c>
    </row>
    <row r="5" spans="1:8" ht="20.399999999999999" customHeight="1" x14ac:dyDescent="0.25">
      <c r="A5" s="25" t="s">
        <v>79</v>
      </c>
      <c r="B5" s="25"/>
      <c r="C5" s="25"/>
      <c r="D5" s="9"/>
      <c r="E5" s="9"/>
      <c r="F5" s="9"/>
      <c r="G5" s="20"/>
      <c r="H5" s="10"/>
    </row>
  </sheetData>
  <sortState ref="A4:K38">
    <sortCondition descending="1" ref="B4:B38"/>
  </sortState>
  <mergeCells count="2">
    <mergeCell ref="A1:H1"/>
    <mergeCell ref="A5:C5"/>
  </mergeCells>
  <phoneticPr fontId="2" type="noConversion"/>
  <conditionalFormatting sqref="C6:D1048576 C2:D3">
    <cfRule type="duplicateValues" dxfId="0" priority="28"/>
  </conditionalFormatting>
  <pageMargins left="0.75" right="0.75" top="1" bottom="1" header="0.5" footer="0.5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肉菜市场清单（1年预算约357万元）</vt:lpstr>
      <vt:lpstr>菜篮子清单（1年预算约43万元）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huangxzh</cp:lastModifiedBy>
  <cp:lastPrinted>2025-09-15T07:14:00Z</cp:lastPrinted>
  <dcterms:created xsi:type="dcterms:W3CDTF">2025-05-08T01:33:00Z</dcterms:created>
  <dcterms:modified xsi:type="dcterms:W3CDTF">2025-09-28T07:52:39Z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35E2854270A0454C932481650E1B1DA5_13</vt:lpwstr>
  </property>
  <property fmtid="{D5CDD505-2E9C-101B-9397-08002B2CF9AE}" pid="3" name="KSOProductBuildVer">
    <vt:lpwstr>2052-12.1.0.22529</vt:lpwstr>
  </property>
</Properties>
</file>